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gentine Steer Raw Hides Data" sheetId="1" r:id="rId4"/>
    <sheet state="visible" name="Graph" sheetId="2" r:id="rId5"/>
  </sheets>
  <definedNames/>
  <calcPr/>
  <extLst>
    <ext uri="GoogleSheetsCustomDataVersion2">
      <go:sheetsCustomData xmlns:go="http://customooxmlschemas.google.com/" r:id="rId6" roundtripDataChecksum="OFyqCBeXtJp963WnbHwLVno38gmdz7y+DT95NotVYiY="/>
    </ext>
  </extLst>
</workbook>
</file>

<file path=xl/sharedStrings.xml><?xml version="1.0" encoding="utf-8"?>
<sst xmlns="http://schemas.openxmlformats.org/spreadsheetml/2006/main" count="25" uniqueCount="25">
  <si>
    <t>Week</t>
  </si>
  <si>
    <t>2024 Price Lo</t>
  </si>
  <si>
    <t>2024 Price Hi</t>
  </si>
  <si>
    <t>2023 Price Lo</t>
  </si>
  <si>
    <t>2023 Price Hi</t>
  </si>
  <si>
    <t>2022 Price Lo</t>
  </si>
  <si>
    <t>2022 Price Hi</t>
  </si>
  <si>
    <t>2021 Price Lo</t>
  </si>
  <si>
    <t>2021 Price Hi</t>
  </si>
  <si>
    <t>2020 Price Lo</t>
  </si>
  <si>
    <t>2020 Price Hi</t>
  </si>
  <si>
    <t>2019 Price Lo</t>
  </si>
  <si>
    <t>2019 Price Hi</t>
  </si>
  <si>
    <t>2018 Price Lo</t>
  </si>
  <si>
    <t>2018 Price Hi</t>
  </si>
  <si>
    <t>2017 Price Lo</t>
  </si>
  <si>
    <t>2017 Price Hi</t>
  </si>
  <si>
    <t>2016 Price Lo</t>
  </si>
  <si>
    <t>2016 Price Hi</t>
  </si>
  <si>
    <t>2015 Price Lo</t>
  </si>
  <si>
    <t>2015 Price Hi</t>
  </si>
  <si>
    <t>2014 Price Lo</t>
  </si>
  <si>
    <t>2014 Price Hi</t>
  </si>
  <si>
    <t>2013 Price Lo</t>
  </si>
  <si>
    <t>2013 Price Hi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</si>
</sst>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2" fontId="1" numFmtId="0" xfId="0" applyAlignment="1" applyFont="1">
      <alignment horizontal="center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164" xfId="0" applyAlignment="1" applyFont="1" applyNumberFormat="1">
      <alignment horizontal="center" shrinkToFit="0" vertical="bottom" wrapText="0"/>
    </xf>
    <xf borderId="0" fillId="0" fontId="2" numFmtId="0" xfId="0" applyFont="1"/>
    <xf borderId="0" fillId="0" fontId="3" numFmtId="164" xfId="0" applyAlignment="1" applyFont="1" applyNumberFormat="1">
      <alignment horizontal="center" shrinkToFit="0" vertical="bottom" wrapText="0"/>
    </xf>
    <xf borderId="0" fillId="0" fontId="2" numFmtId="4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 vertical="bottom"/>
    </xf>
    <xf borderId="0" fillId="2" fontId="3" numFmtId="164" xfId="0" applyAlignment="1" applyFont="1" applyNumberFormat="1">
      <alignment horizontal="center" readingOrder="0" vertical="bottom"/>
    </xf>
    <xf borderId="0" fillId="0" fontId="2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2" fontId="2" numFmtId="164" xfId="0" applyAlignment="1" applyFont="1" applyNumberFormat="1">
      <alignment vertical="bottom"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000000"/>
                </a:solidFill>
                <a:latin typeface="Roboto"/>
              </a:defRPr>
            </a:pPr>
            <a:r>
              <a:rPr b="1" i="0" sz="1600">
                <a:solidFill>
                  <a:srgbClr val="000000"/>
                </a:solidFill>
                <a:latin typeface="Roboto"/>
              </a:rPr>
              <a:t>Argentine Steer Raw Hides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'Argentine Steer Raw Hides Data'!$M$1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'Argentine Steer Raw Hides Data'!$A$2:$A$54</c:f>
            </c:strRef>
          </c:cat>
          <c:val>
            <c:numRef>
              <c:f>'Argentine Steer Raw Hides Data'!$M$2:$M$54</c:f>
              <c:numCache/>
            </c:numRef>
          </c:val>
          <c:smooth val="1"/>
        </c:ser>
        <c:ser>
          <c:idx val="1"/>
          <c:order val="1"/>
          <c:tx>
            <c:strRef>
              <c:f>'Argentine Steer Raw Hides Data'!$J$1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'Argentine Steer Raw Hides Data'!$A$2:$A$54</c:f>
            </c:strRef>
          </c:cat>
          <c:val>
            <c:numRef>
              <c:f>'Argentine Steer Raw Hides Data'!$J$2:$J$54</c:f>
              <c:numCache/>
            </c:numRef>
          </c:val>
          <c:smooth val="1"/>
        </c:ser>
        <c:ser>
          <c:idx val="2"/>
          <c:order val="2"/>
          <c:tx>
            <c:strRef>
              <c:f>'Argentine Steer Raw Hides Data'!$G$1</c:f>
            </c:strRef>
          </c:tx>
          <c:spPr>
            <a:ln cmpd="sng" w="19050">
              <a:solidFill>
                <a:srgbClr val="38761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'Argentine Steer Raw Hides Data'!$A$2:$A$54</c:f>
            </c:strRef>
          </c:cat>
          <c:val>
            <c:numRef>
              <c:f>'Argentine Steer Raw Hides Data'!$G$2:$G$1000</c:f>
              <c:numCache/>
            </c:numRef>
          </c:val>
          <c:smooth val="1"/>
        </c:ser>
        <c:ser>
          <c:idx val="3"/>
          <c:order val="3"/>
          <c:tx>
            <c:strRef>
              <c:f>'Argentine Steer Raw Hides Data'!$D$1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'Argentine Steer Raw Hides Data'!$A$2:$A$54</c:f>
            </c:strRef>
          </c:cat>
          <c:val>
            <c:numRef>
              <c:f>'Argentine Steer Raw Hides Data'!$D$2:$D$53</c:f>
              <c:numCache/>
            </c:numRef>
          </c:val>
          <c:smooth val="1"/>
        </c:ser>
        <c:axId val="591086234"/>
        <c:axId val="643682160"/>
      </c:lineChart>
      <c:catAx>
        <c:axId val="5910862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643682160"/>
      </c:catAx>
      <c:valAx>
        <c:axId val="643682160"/>
        <c:scaling>
          <c:orientation val="minMax"/>
          <c:max val="1.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59108623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1</xdr:row>
      <xdr:rowOff>123825</xdr:rowOff>
    </xdr:from>
    <xdr:ext cx="7353300" cy="4543425"/>
    <xdr:graphicFrame>
      <xdr:nvGraphicFramePr>
        <xdr:cNvPr id="532519278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2" width="12.63"/>
  </cols>
  <sheetData>
    <row r="1" ht="15.75" customHeight="1">
      <c r="A1" s="1" t="s">
        <v>0</v>
      </c>
      <c r="B1" s="2" t="s">
        <v>1</v>
      </c>
      <c r="C1" s="2" t="s">
        <v>2</v>
      </c>
      <c r="D1" s="3">
        <v>2024.0</v>
      </c>
      <c r="E1" s="2" t="s">
        <v>3</v>
      </c>
      <c r="F1" s="2" t="s">
        <v>4</v>
      </c>
      <c r="G1" s="3">
        <v>2023.0</v>
      </c>
      <c r="H1" s="4" t="s">
        <v>5</v>
      </c>
      <c r="I1" s="4" t="s">
        <v>6</v>
      </c>
      <c r="J1" s="5">
        <v>2022.0</v>
      </c>
      <c r="K1" s="4" t="s">
        <v>7</v>
      </c>
      <c r="L1" s="4" t="s">
        <v>8</v>
      </c>
      <c r="M1" s="5">
        <v>2021.0</v>
      </c>
      <c r="N1" s="4" t="s">
        <v>9</v>
      </c>
      <c r="O1" s="4" t="s">
        <v>10</v>
      </c>
      <c r="P1" s="5">
        <v>2020.0</v>
      </c>
      <c r="Q1" s="4" t="s">
        <v>11</v>
      </c>
      <c r="R1" s="4" t="s">
        <v>12</v>
      </c>
      <c r="S1" s="5">
        <v>2019.0</v>
      </c>
      <c r="T1" s="4" t="s">
        <v>13</v>
      </c>
      <c r="U1" s="4" t="s">
        <v>14</v>
      </c>
      <c r="V1" s="5">
        <v>2018.0</v>
      </c>
      <c r="W1" s="4" t="s">
        <v>15</v>
      </c>
      <c r="X1" s="4" t="s">
        <v>16</v>
      </c>
      <c r="Y1" s="5">
        <v>2017.0</v>
      </c>
      <c r="Z1" s="4" t="s">
        <v>17</v>
      </c>
      <c r="AA1" s="4" t="s">
        <v>18</v>
      </c>
      <c r="AB1" s="5">
        <v>2016.0</v>
      </c>
      <c r="AC1" s="4" t="s">
        <v>19</v>
      </c>
      <c r="AD1" s="4" t="s">
        <v>20</v>
      </c>
      <c r="AE1" s="5">
        <v>2015.0</v>
      </c>
      <c r="AF1" s="1" t="s">
        <v>21</v>
      </c>
      <c r="AG1" s="1" t="s">
        <v>22</v>
      </c>
      <c r="AH1" s="5">
        <v>2014.0</v>
      </c>
      <c r="AI1" s="1" t="s">
        <v>23</v>
      </c>
      <c r="AJ1" s="1" t="s">
        <v>24</v>
      </c>
      <c r="AK1" s="1">
        <v>2013.0</v>
      </c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15.75" customHeight="1">
      <c r="A2" s="7">
        <v>1.0</v>
      </c>
      <c r="B2" s="8">
        <v>0.45</v>
      </c>
      <c r="C2" s="8">
        <v>0.45</v>
      </c>
      <c r="D2" s="9">
        <f t="shared" ref="D2:D52" si="1">average(B2:C2)</f>
        <v>0.45</v>
      </c>
      <c r="E2" s="8">
        <v>0.52</v>
      </c>
      <c r="F2" s="8">
        <v>0.52</v>
      </c>
      <c r="G2" s="9">
        <f t="shared" ref="G2:G53" si="2">average(E2:F2)</f>
        <v>0.52</v>
      </c>
      <c r="H2" s="10">
        <v>0.79</v>
      </c>
      <c r="I2" s="10">
        <v>0.79</v>
      </c>
      <c r="J2" s="9">
        <f t="shared" ref="J2:J53" si="3">average(H2:I2)</f>
        <v>0.79</v>
      </c>
      <c r="K2" s="10">
        <v>0.25</v>
      </c>
      <c r="L2" s="10">
        <v>0.25</v>
      </c>
      <c r="M2" s="9">
        <f t="shared" ref="M2:M53" si="4">average(K2:L2)</f>
        <v>0.25</v>
      </c>
      <c r="N2" s="10">
        <v>0.6</v>
      </c>
      <c r="O2" s="10">
        <v>0.6</v>
      </c>
      <c r="P2" s="11">
        <f t="shared" ref="P2:P54" si="5">average(N2:O2)</f>
        <v>0.6</v>
      </c>
      <c r="Q2" s="10">
        <v>0.75</v>
      </c>
      <c r="R2" s="10">
        <v>0.75</v>
      </c>
      <c r="S2" s="11">
        <f t="shared" ref="S2:S53" si="6">average(Q2:R2)</f>
        <v>0.75</v>
      </c>
      <c r="T2" s="10">
        <v>0.91</v>
      </c>
      <c r="U2" s="10">
        <v>0.91</v>
      </c>
      <c r="V2" s="11">
        <f t="shared" ref="V2:V24" si="7">AVERAGE(T2:U2)</f>
        <v>0.91</v>
      </c>
      <c r="W2" s="10">
        <v>1.03</v>
      </c>
      <c r="X2" s="10">
        <v>1.06</v>
      </c>
      <c r="Y2" s="11">
        <f t="shared" ref="Y2:Y53" si="8">AVERAGE(W2:X2)</f>
        <v>1.045</v>
      </c>
      <c r="Z2" s="10">
        <v>1.11</v>
      </c>
      <c r="AA2" s="10">
        <v>1.14</v>
      </c>
      <c r="AB2" s="10">
        <f t="shared" ref="AB2:AB24" si="9">average(Z2:AA2)</f>
        <v>1.125</v>
      </c>
      <c r="AC2" s="10">
        <v>2.02</v>
      </c>
      <c r="AD2" s="10">
        <v>2.07</v>
      </c>
      <c r="AE2" s="10">
        <f t="shared" ref="AE2:AE29" si="10">average(AC2:AD2)</f>
        <v>2.045</v>
      </c>
      <c r="AF2" s="10">
        <v>1.53</v>
      </c>
      <c r="AG2" s="7"/>
      <c r="AH2" s="11">
        <f t="shared" ref="AH2:AH53" si="11">average(AF2:AG2)</f>
        <v>1.53</v>
      </c>
      <c r="AI2" s="10">
        <v>1.17</v>
      </c>
      <c r="AJ2" s="7"/>
      <c r="AK2" s="10">
        <f t="shared" ref="AK2:AK53" si="12">average(AI2:AJ2)</f>
        <v>1.17</v>
      </c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ht="15.75" customHeight="1">
      <c r="A3" s="7">
        <v>2.0</v>
      </c>
      <c r="B3" s="8">
        <v>0.45</v>
      </c>
      <c r="C3" s="8">
        <v>0.45</v>
      </c>
      <c r="D3" s="9">
        <f t="shared" si="1"/>
        <v>0.45</v>
      </c>
      <c r="E3" s="8">
        <v>0.52</v>
      </c>
      <c r="F3" s="8">
        <v>0.52</v>
      </c>
      <c r="G3" s="9">
        <f t="shared" si="2"/>
        <v>0.52</v>
      </c>
      <c r="H3" s="10">
        <v>0.79</v>
      </c>
      <c r="I3" s="10">
        <v>0.79</v>
      </c>
      <c r="J3" s="9">
        <f t="shared" si="3"/>
        <v>0.79</v>
      </c>
      <c r="K3" s="10">
        <v>0.32</v>
      </c>
      <c r="L3" s="10">
        <v>0.32</v>
      </c>
      <c r="M3" s="9">
        <f t="shared" si="4"/>
        <v>0.32</v>
      </c>
      <c r="N3" s="10">
        <v>0.6</v>
      </c>
      <c r="O3" s="10">
        <v>0.6</v>
      </c>
      <c r="P3" s="11">
        <f t="shared" si="5"/>
        <v>0.6</v>
      </c>
      <c r="Q3" s="10">
        <v>0.75</v>
      </c>
      <c r="R3" s="10">
        <v>0.75</v>
      </c>
      <c r="S3" s="11">
        <f t="shared" si="6"/>
        <v>0.75</v>
      </c>
      <c r="T3" s="10">
        <v>0.91</v>
      </c>
      <c r="U3" s="10">
        <v>0.91</v>
      </c>
      <c r="V3" s="11">
        <f t="shared" si="7"/>
        <v>0.91</v>
      </c>
      <c r="W3" s="10">
        <v>1.03</v>
      </c>
      <c r="X3" s="10">
        <v>1.06</v>
      </c>
      <c r="Y3" s="11">
        <f t="shared" si="8"/>
        <v>1.045</v>
      </c>
      <c r="Z3" s="10">
        <v>1.11</v>
      </c>
      <c r="AA3" s="10">
        <v>1.14</v>
      </c>
      <c r="AB3" s="10">
        <f t="shared" si="9"/>
        <v>1.125</v>
      </c>
      <c r="AC3" s="10">
        <v>1.96</v>
      </c>
      <c r="AD3" s="10">
        <v>2.01</v>
      </c>
      <c r="AE3" s="10">
        <f t="shared" si="10"/>
        <v>1.985</v>
      </c>
      <c r="AF3" s="10">
        <v>1.71</v>
      </c>
      <c r="AG3" s="7"/>
      <c r="AH3" s="11">
        <f t="shared" si="11"/>
        <v>1.71</v>
      </c>
      <c r="AI3" s="10">
        <v>1.17</v>
      </c>
      <c r="AJ3" s="7"/>
      <c r="AK3" s="10">
        <f t="shared" si="12"/>
        <v>1.17</v>
      </c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ht="15.75" customHeight="1">
      <c r="A4" s="7">
        <v>3.0</v>
      </c>
      <c r="B4" s="8">
        <v>0.45</v>
      </c>
      <c r="C4" s="8">
        <v>0.45</v>
      </c>
      <c r="D4" s="9">
        <f t="shared" si="1"/>
        <v>0.45</v>
      </c>
      <c r="E4" s="8">
        <v>0.51</v>
      </c>
      <c r="F4" s="8">
        <v>0.51</v>
      </c>
      <c r="G4" s="9">
        <f t="shared" si="2"/>
        <v>0.51</v>
      </c>
      <c r="H4" s="10">
        <v>0.83</v>
      </c>
      <c r="I4" s="10">
        <v>0.83</v>
      </c>
      <c r="J4" s="9">
        <f t="shared" si="3"/>
        <v>0.83</v>
      </c>
      <c r="K4" s="10">
        <v>0.35</v>
      </c>
      <c r="L4" s="10">
        <v>0.35</v>
      </c>
      <c r="M4" s="9">
        <f t="shared" si="4"/>
        <v>0.35</v>
      </c>
      <c r="N4" s="10">
        <v>0.6</v>
      </c>
      <c r="O4" s="10">
        <v>0.6</v>
      </c>
      <c r="P4" s="11">
        <f t="shared" si="5"/>
        <v>0.6</v>
      </c>
      <c r="Q4" s="10">
        <v>0.65</v>
      </c>
      <c r="R4" s="10">
        <v>0.65</v>
      </c>
      <c r="S4" s="11">
        <f t="shared" si="6"/>
        <v>0.65</v>
      </c>
      <c r="T4" s="10">
        <v>0.91</v>
      </c>
      <c r="U4" s="10">
        <v>0.91</v>
      </c>
      <c r="V4" s="11">
        <f t="shared" si="7"/>
        <v>0.91</v>
      </c>
      <c r="W4" s="10">
        <v>1.03</v>
      </c>
      <c r="X4" s="10">
        <v>1.06</v>
      </c>
      <c r="Y4" s="11">
        <f t="shared" si="8"/>
        <v>1.045</v>
      </c>
      <c r="Z4" s="10">
        <v>1.11</v>
      </c>
      <c r="AA4" s="10">
        <v>1.14</v>
      </c>
      <c r="AB4" s="10">
        <f t="shared" si="9"/>
        <v>1.125</v>
      </c>
      <c r="AC4" s="10">
        <v>1.92</v>
      </c>
      <c r="AD4" s="10">
        <v>1.97</v>
      </c>
      <c r="AE4" s="10">
        <f t="shared" si="10"/>
        <v>1.945</v>
      </c>
      <c r="AF4" s="10">
        <v>1.7</v>
      </c>
      <c r="AG4" s="10">
        <v>2.0</v>
      </c>
      <c r="AH4" s="11">
        <f t="shared" si="11"/>
        <v>1.85</v>
      </c>
      <c r="AI4" s="10">
        <v>1.17</v>
      </c>
      <c r="AJ4" s="7"/>
      <c r="AK4" s="10">
        <f t="shared" si="12"/>
        <v>1.17</v>
      </c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ht="15.75" customHeight="1">
      <c r="A5" s="7">
        <v>4.0</v>
      </c>
      <c r="B5" s="8">
        <v>0.45</v>
      </c>
      <c r="C5" s="8">
        <v>0.45</v>
      </c>
      <c r="D5" s="9">
        <f t="shared" si="1"/>
        <v>0.45</v>
      </c>
      <c r="E5" s="8">
        <v>0.51</v>
      </c>
      <c r="F5" s="8">
        <v>0.51</v>
      </c>
      <c r="G5" s="9">
        <f t="shared" si="2"/>
        <v>0.51</v>
      </c>
      <c r="H5" s="10">
        <v>0.83</v>
      </c>
      <c r="I5" s="10">
        <v>0.83</v>
      </c>
      <c r="J5" s="9">
        <f t="shared" si="3"/>
        <v>0.83</v>
      </c>
      <c r="K5" s="10">
        <v>0.35</v>
      </c>
      <c r="L5" s="10">
        <v>0.35</v>
      </c>
      <c r="M5" s="9">
        <f t="shared" si="4"/>
        <v>0.35</v>
      </c>
      <c r="N5" s="10">
        <v>0.6</v>
      </c>
      <c r="O5" s="10">
        <v>0.6</v>
      </c>
      <c r="P5" s="11">
        <f t="shared" si="5"/>
        <v>0.6</v>
      </c>
      <c r="Q5" s="10">
        <v>0.65</v>
      </c>
      <c r="R5" s="10">
        <v>0.65</v>
      </c>
      <c r="S5" s="11">
        <f t="shared" si="6"/>
        <v>0.65</v>
      </c>
      <c r="T5" s="10">
        <v>0.85</v>
      </c>
      <c r="U5" s="10">
        <v>0.85</v>
      </c>
      <c r="V5" s="11">
        <f t="shared" si="7"/>
        <v>0.85</v>
      </c>
      <c r="W5" s="10">
        <v>1.03</v>
      </c>
      <c r="X5" s="10">
        <v>1.06</v>
      </c>
      <c r="Y5" s="11">
        <f t="shared" si="8"/>
        <v>1.045</v>
      </c>
      <c r="Z5" s="10">
        <v>1.13</v>
      </c>
      <c r="AA5" s="10">
        <v>1.16</v>
      </c>
      <c r="AB5" s="10">
        <f t="shared" si="9"/>
        <v>1.145</v>
      </c>
      <c r="AC5" s="10">
        <v>1.88</v>
      </c>
      <c r="AD5" s="10">
        <v>1.93</v>
      </c>
      <c r="AE5" s="10">
        <f t="shared" si="10"/>
        <v>1.905</v>
      </c>
      <c r="AF5" s="10">
        <v>1.7</v>
      </c>
      <c r="AG5" s="10">
        <v>2.0</v>
      </c>
      <c r="AH5" s="11">
        <f t="shared" si="11"/>
        <v>1.85</v>
      </c>
      <c r="AI5" s="10">
        <v>1.17</v>
      </c>
      <c r="AJ5" s="7"/>
      <c r="AK5" s="10">
        <f t="shared" si="12"/>
        <v>1.17</v>
      </c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ht="15.75" customHeight="1">
      <c r="A6" s="7">
        <v>5.0</v>
      </c>
      <c r="B6" s="8">
        <v>0.45</v>
      </c>
      <c r="C6" s="8">
        <v>0.45</v>
      </c>
      <c r="D6" s="9">
        <f t="shared" si="1"/>
        <v>0.45</v>
      </c>
      <c r="E6" s="8">
        <v>0.47</v>
      </c>
      <c r="F6" s="8">
        <v>0.47</v>
      </c>
      <c r="G6" s="9">
        <f t="shared" si="2"/>
        <v>0.47</v>
      </c>
      <c r="H6" s="10">
        <v>0.83</v>
      </c>
      <c r="I6" s="10">
        <v>0.83</v>
      </c>
      <c r="J6" s="9">
        <f t="shared" si="3"/>
        <v>0.83</v>
      </c>
      <c r="K6" s="10">
        <v>0.38</v>
      </c>
      <c r="L6" s="10">
        <v>0.38</v>
      </c>
      <c r="M6" s="9">
        <f t="shared" si="4"/>
        <v>0.38</v>
      </c>
      <c r="N6" s="10">
        <v>0.6</v>
      </c>
      <c r="O6" s="10">
        <v>0.6</v>
      </c>
      <c r="P6" s="11">
        <f t="shared" si="5"/>
        <v>0.6</v>
      </c>
      <c r="Q6" s="10">
        <v>0.65</v>
      </c>
      <c r="R6" s="10">
        <v>0.65</v>
      </c>
      <c r="S6" s="11">
        <f t="shared" si="6"/>
        <v>0.65</v>
      </c>
      <c r="T6" s="10">
        <v>0.85</v>
      </c>
      <c r="U6" s="10">
        <v>0.85</v>
      </c>
      <c r="V6" s="11">
        <f t="shared" si="7"/>
        <v>0.85</v>
      </c>
      <c r="W6" s="10">
        <v>1.03</v>
      </c>
      <c r="X6" s="10">
        <v>1.06</v>
      </c>
      <c r="Y6" s="11">
        <f t="shared" si="8"/>
        <v>1.045</v>
      </c>
      <c r="Z6" s="10">
        <v>1.13</v>
      </c>
      <c r="AA6" s="10">
        <v>1.16</v>
      </c>
      <c r="AB6" s="10">
        <f t="shared" si="9"/>
        <v>1.145</v>
      </c>
      <c r="AC6" s="10">
        <v>1.86</v>
      </c>
      <c r="AD6" s="10">
        <v>1.92</v>
      </c>
      <c r="AE6" s="10">
        <f t="shared" si="10"/>
        <v>1.89</v>
      </c>
      <c r="AF6" s="10">
        <v>1.7</v>
      </c>
      <c r="AG6" s="10">
        <v>2.0</v>
      </c>
      <c r="AH6" s="11">
        <f t="shared" si="11"/>
        <v>1.85</v>
      </c>
      <c r="AI6" s="10">
        <v>1.17</v>
      </c>
      <c r="AJ6" s="7"/>
      <c r="AK6" s="10">
        <f t="shared" si="12"/>
        <v>1.17</v>
      </c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ht="15.75" customHeight="1">
      <c r="A7" s="7">
        <v>6.0</v>
      </c>
      <c r="B7" s="8">
        <v>0.45</v>
      </c>
      <c r="C7" s="8">
        <v>0.45</v>
      </c>
      <c r="D7" s="9">
        <f t="shared" si="1"/>
        <v>0.45</v>
      </c>
      <c r="E7" s="8">
        <v>0.45</v>
      </c>
      <c r="F7" s="8">
        <v>0.45</v>
      </c>
      <c r="G7" s="9">
        <f t="shared" si="2"/>
        <v>0.45</v>
      </c>
      <c r="H7" s="10">
        <v>0.83</v>
      </c>
      <c r="I7" s="10">
        <v>0.83</v>
      </c>
      <c r="J7" s="9">
        <f t="shared" si="3"/>
        <v>0.83</v>
      </c>
      <c r="K7" s="10">
        <v>0.38</v>
      </c>
      <c r="L7" s="10">
        <v>0.38</v>
      </c>
      <c r="M7" s="9">
        <f t="shared" si="4"/>
        <v>0.38</v>
      </c>
      <c r="N7" s="10">
        <v>0.6</v>
      </c>
      <c r="O7" s="10">
        <v>0.6</v>
      </c>
      <c r="P7" s="11">
        <f t="shared" si="5"/>
        <v>0.6</v>
      </c>
      <c r="Q7" s="10">
        <v>0.65</v>
      </c>
      <c r="R7" s="10">
        <v>0.65</v>
      </c>
      <c r="S7" s="11">
        <f t="shared" si="6"/>
        <v>0.65</v>
      </c>
      <c r="T7" s="10">
        <v>0.85</v>
      </c>
      <c r="U7" s="10">
        <v>0.85</v>
      </c>
      <c r="V7" s="11">
        <f t="shared" si="7"/>
        <v>0.85</v>
      </c>
      <c r="W7" s="10">
        <v>1.03</v>
      </c>
      <c r="X7" s="10">
        <v>1.06</v>
      </c>
      <c r="Y7" s="11">
        <f t="shared" si="8"/>
        <v>1.045</v>
      </c>
      <c r="Z7" s="10">
        <v>1.13</v>
      </c>
      <c r="AA7" s="10">
        <v>1.16</v>
      </c>
      <c r="AB7" s="10">
        <f t="shared" si="9"/>
        <v>1.145</v>
      </c>
      <c r="AC7" s="10">
        <v>1.86</v>
      </c>
      <c r="AD7" s="10">
        <v>1.92</v>
      </c>
      <c r="AE7" s="10">
        <f t="shared" si="10"/>
        <v>1.89</v>
      </c>
      <c r="AF7" s="10">
        <v>1.7</v>
      </c>
      <c r="AG7" s="10">
        <v>2.0</v>
      </c>
      <c r="AH7" s="11">
        <f t="shared" si="11"/>
        <v>1.85</v>
      </c>
      <c r="AI7" s="10">
        <v>1.17</v>
      </c>
      <c r="AJ7" s="7"/>
      <c r="AK7" s="10">
        <f t="shared" si="12"/>
        <v>1.17</v>
      </c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ht="15.75" customHeight="1">
      <c r="A8" s="7">
        <v>7.0</v>
      </c>
      <c r="B8" s="8">
        <v>0.45</v>
      </c>
      <c r="C8" s="8">
        <v>0.45</v>
      </c>
      <c r="D8" s="9">
        <f t="shared" si="1"/>
        <v>0.45</v>
      </c>
      <c r="E8" s="8">
        <v>0.43</v>
      </c>
      <c r="F8" s="8">
        <v>0.43</v>
      </c>
      <c r="G8" s="9">
        <f t="shared" si="2"/>
        <v>0.43</v>
      </c>
      <c r="H8" s="10">
        <v>0.83</v>
      </c>
      <c r="I8" s="10">
        <v>0.83</v>
      </c>
      <c r="J8" s="9">
        <f t="shared" si="3"/>
        <v>0.83</v>
      </c>
      <c r="K8" s="10">
        <v>0.43</v>
      </c>
      <c r="L8" s="10">
        <v>0.43</v>
      </c>
      <c r="M8" s="9">
        <f t="shared" si="4"/>
        <v>0.43</v>
      </c>
      <c r="N8" s="10">
        <v>0.6</v>
      </c>
      <c r="O8" s="10">
        <v>0.6</v>
      </c>
      <c r="P8" s="11">
        <f t="shared" si="5"/>
        <v>0.6</v>
      </c>
      <c r="Q8" s="10">
        <v>0.65</v>
      </c>
      <c r="R8" s="10">
        <v>0.65</v>
      </c>
      <c r="S8" s="11">
        <f t="shared" si="6"/>
        <v>0.65</v>
      </c>
      <c r="T8" s="10">
        <v>0.85</v>
      </c>
      <c r="U8" s="10">
        <v>0.85</v>
      </c>
      <c r="V8" s="11">
        <f t="shared" si="7"/>
        <v>0.85</v>
      </c>
      <c r="W8" s="10">
        <v>1.03</v>
      </c>
      <c r="X8" s="10">
        <v>1.06</v>
      </c>
      <c r="Y8" s="11">
        <f t="shared" si="8"/>
        <v>1.045</v>
      </c>
      <c r="Z8" s="10">
        <v>1.13</v>
      </c>
      <c r="AA8" s="10">
        <v>1.16</v>
      </c>
      <c r="AB8" s="10">
        <f t="shared" si="9"/>
        <v>1.145</v>
      </c>
      <c r="AC8" s="10">
        <v>1.86</v>
      </c>
      <c r="AD8" s="10">
        <v>1.92</v>
      </c>
      <c r="AE8" s="10">
        <f t="shared" si="10"/>
        <v>1.89</v>
      </c>
      <c r="AF8" s="10">
        <v>1.7</v>
      </c>
      <c r="AG8" s="10">
        <v>2.0</v>
      </c>
      <c r="AH8" s="11">
        <f t="shared" si="11"/>
        <v>1.85</v>
      </c>
      <c r="AI8" s="10">
        <v>1.17</v>
      </c>
      <c r="AJ8" s="7"/>
      <c r="AK8" s="10">
        <f t="shared" si="12"/>
        <v>1.17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ht="15.75" customHeight="1">
      <c r="A9" s="7">
        <v>8.0</v>
      </c>
      <c r="B9" s="8">
        <v>0.48</v>
      </c>
      <c r="C9" s="8">
        <v>0.48</v>
      </c>
      <c r="D9" s="9">
        <f t="shared" si="1"/>
        <v>0.48</v>
      </c>
      <c r="E9" s="8">
        <v>0.43</v>
      </c>
      <c r="F9" s="8">
        <v>0.43</v>
      </c>
      <c r="G9" s="9">
        <f t="shared" si="2"/>
        <v>0.43</v>
      </c>
      <c r="H9" s="10">
        <v>0.83</v>
      </c>
      <c r="I9" s="10">
        <v>0.83</v>
      </c>
      <c r="J9" s="9">
        <f t="shared" si="3"/>
        <v>0.83</v>
      </c>
      <c r="K9" s="10">
        <v>0.5</v>
      </c>
      <c r="L9" s="10">
        <v>0.5</v>
      </c>
      <c r="M9" s="9">
        <f t="shared" si="4"/>
        <v>0.5</v>
      </c>
      <c r="N9" s="10">
        <v>0.6</v>
      </c>
      <c r="O9" s="10">
        <v>0.6</v>
      </c>
      <c r="P9" s="11">
        <f t="shared" si="5"/>
        <v>0.6</v>
      </c>
      <c r="Q9" s="10">
        <v>0.65</v>
      </c>
      <c r="R9" s="10">
        <v>0.65</v>
      </c>
      <c r="S9" s="11">
        <f t="shared" si="6"/>
        <v>0.65</v>
      </c>
      <c r="T9" s="10">
        <v>0.85</v>
      </c>
      <c r="U9" s="10">
        <v>0.85</v>
      </c>
      <c r="V9" s="11">
        <f t="shared" si="7"/>
        <v>0.85</v>
      </c>
      <c r="W9" s="10">
        <v>1.03</v>
      </c>
      <c r="X9" s="10">
        <v>1.06</v>
      </c>
      <c r="Y9" s="11">
        <f t="shared" si="8"/>
        <v>1.045</v>
      </c>
      <c r="Z9" s="10">
        <v>1.13</v>
      </c>
      <c r="AA9" s="10">
        <v>1.16</v>
      </c>
      <c r="AB9" s="10">
        <f t="shared" si="9"/>
        <v>1.145</v>
      </c>
      <c r="AC9" s="10">
        <v>1.86</v>
      </c>
      <c r="AD9" s="10">
        <v>1.92</v>
      </c>
      <c r="AE9" s="10">
        <f t="shared" si="10"/>
        <v>1.89</v>
      </c>
      <c r="AF9" s="10">
        <v>2.0</v>
      </c>
      <c r="AG9" s="10">
        <v>2.2</v>
      </c>
      <c r="AH9" s="11">
        <f t="shared" si="11"/>
        <v>2.1</v>
      </c>
      <c r="AI9" s="10">
        <v>1.17</v>
      </c>
      <c r="AJ9" s="7"/>
      <c r="AK9" s="10">
        <f t="shared" si="12"/>
        <v>1.17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ht="15.75" customHeight="1">
      <c r="A10" s="7">
        <v>9.0</v>
      </c>
      <c r="B10" s="8">
        <v>0.52</v>
      </c>
      <c r="C10" s="8">
        <v>0.52</v>
      </c>
      <c r="D10" s="9">
        <f t="shared" si="1"/>
        <v>0.52</v>
      </c>
      <c r="E10" s="8">
        <v>0.43</v>
      </c>
      <c r="F10" s="8">
        <v>0.43</v>
      </c>
      <c r="G10" s="9">
        <f t="shared" si="2"/>
        <v>0.43</v>
      </c>
      <c r="H10" s="10">
        <v>0.83</v>
      </c>
      <c r="I10" s="10">
        <v>0.83</v>
      </c>
      <c r="J10" s="9">
        <f t="shared" si="3"/>
        <v>0.83</v>
      </c>
      <c r="K10" s="10">
        <v>0.53</v>
      </c>
      <c r="L10" s="10">
        <v>0.53</v>
      </c>
      <c r="M10" s="9">
        <f t="shared" si="4"/>
        <v>0.53</v>
      </c>
      <c r="N10" s="10">
        <v>0.6</v>
      </c>
      <c r="O10" s="10">
        <v>0.6</v>
      </c>
      <c r="P10" s="11">
        <f t="shared" si="5"/>
        <v>0.6</v>
      </c>
      <c r="Q10" s="10">
        <v>0.65</v>
      </c>
      <c r="R10" s="10">
        <v>0.65</v>
      </c>
      <c r="S10" s="11">
        <f t="shared" si="6"/>
        <v>0.65</v>
      </c>
      <c r="T10" s="10">
        <v>0.85</v>
      </c>
      <c r="U10" s="10">
        <v>0.85</v>
      </c>
      <c r="V10" s="11">
        <f t="shared" si="7"/>
        <v>0.85</v>
      </c>
      <c r="W10" s="10">
        <v>1.03</v>
      </c>
      <c r="X10" s="10">
        <v>1.06</v>
      </c>
      <c r="Y10" s="11">
        <f t="shared" si="8"/>
        <v>1.045</v>
      </c>
      <c r="Z10" s="10">
        <v>1.06</v>
      </c>
      <c r="AA10" s="10">
        <v>1.1</v>
      </c>
      <c r="AB10" s="10">
        <f t="shared" si="9"/>
        <v>1.08</v>
      </c>
      <c r="AC10" s="10">
        <v>1.86</v>
      </c>
      <c r="AD10" s="10">
        <v>1.92</v>
      </c>
      <c r="AE10" s="10">
        <f t="shared" si="10"/>
        <v>1.89</v>
      </c>
      <c r="AF10" s="10">
        <v>2.0</v>
      </c>
      <c r="AG10" s="10">
        <v>2.2</v>
      </c>
      <c r="AH10" s="11">
        <f t="shared" si="11"/>
        <v>2.1</v>
      </c>
      <c r="AI10" s="10">
        <v>1.17</v>
      </c>
      <c r="AJ10" s="7"/>
      <c r="AK10" s="10">
        <f t="shared" si="12"/>
        <v>1.17</v>
      </c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ht="15.75" customHeight="1">
      <c r="A11" s="7">
        <v>10.0</v>
      </c>
      <c r="B11" s="8">
        <v>0.52</v>
      </c>
      <c r="C11" s="8">
        <v>0.52</v>
      </c>
      <c r="D11" s="9">
        <f t="shared" si="1"/>
        <v>0.52</v>
      </c>
      <c r="E11" s="8">
        <v>0.43</v>
      </c>
      <c r="F11" s="8">
        <v>0.43</v>
      </c>
      <c r="G11" s="9">
        <f t="shared" si="2"/>
        <v>0.43</v>
      </c>
      <c r="H11" s="10">
        <v>0.83</v>
      </c>
      <c r="I11" s="10">
        <v>0.83</v>
      </c>
      <c r="J11" s="9">
        <f t="shared" si="3"/>
        <v>0.83</v>
      </c>
      <c r="K11" s="10">
        <v>0.58</v>
      </c>
      <c r="L11" s="10">
        <v>0.58</v>
      </c>
      <c r="M11" s="9">
        <f t="shared" si="4"/>
        <v>0.58</v>
      </c>
      <c r="N11" s="10">
        <v>0.6</v>
      </c>
      <c r="O11" s="10">
        <v>0.6</v>
      </c>
      <c r="P11" s="11">
        <f t="shared" si="5"/>
        <v>0.6</v>
      </c>
      <c r="Q11" s="10">
        <v>0.65</v>
      </c>
      <c r="R11" s="10">
        <v>0.65</v>
      </c>
      <c r="S11" s="11">
        <f t="shared" si="6"/>
        <v>0.65</v>
      </c>
      <c r="T11" s="10">
        <v>0.85</v>
      </c>
      <c r="U11" s="10">
        <v>0.85</v>
      </c>
      <c r="V11" s="11">
        <f t="shared" si="7"/>
        <v>0.85</v>
      </c>
      <c r="W11" s="10">
        <v>1.03</v>
      </c>
      <c r="X11" s="10">
        <v>1.06</v>
      </c>
      <c r="Y11" s="11">
        <f t="shared" si="8"/>
        <v>1.045</v>
      </c>
      <c r="Z11" s="10">
        <v>1.08</v>
      </c>
      <c r="AA11" s="10">
        <v>1.12</v>
      </c>
      <c r="AB11" s="10">
        <f t="shared" si="9"/>
        <v>1.1</v>
      </c>
      <c r="AC11" s="10">
        <v>1.8</v>
      </c>
      <c r="AD11" s="10">
        <v>1.86</v>
      </c>
      <c r="AE11" s="10">
        <f t="shared" si="10"/>
        <v>1.83</v>
      </c>
      <c r="AF11" s="10">
        <v>2.0</v>
      </c>
      <c r="AG11" s="10">
        <v>2.2</v>
      </c>
      <c r="AH11" s="11">
        <f t="shared" si="11"/>
        <v>2.1</v>
      </c>
      <c r="AI11" s="10">
        <v>1.17</v>
      </c>
      <c r="AJ11" s="7"/>
      <c r="AK11" s="10">
        <f t="shared" si="12"/>
        <v>1.17</v>
      </c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ht="15.75" customHeight="1">
      <c r="A12" s="7">
        <v>11.0</v>
      </c>
      <c r="B12" s="8">
        <v>0.55</v>
      </c>
      <c r="C12" s="8">
        <v>0.55</v>
      </c>
      <c r="D12" s="9">
        <f t="shared" si="1"/>
        <v>0.55</v>
      </c>
      <c r="E12" s="8">
        <v>0.43</v>
      </c>
      <c r="F12" s="8">
        <v>0.43</v>
      </c>
      <c r="G12" s="9">
        <f t="shared" si="2"/>
        <v>0.43</v>
      </c>
      <c r="H12" s="10">
        <v>0.83</v>
      </c>
      <c r="I12" s="10">
        <v>0.83</v>
      </c>
      <c r="J12" s="9">
        <f t="shared" si="3"/>
        <v>0.83</v>
      </c>
      <c r="K12" s="10">
        <v>0.58</v>
      </c>
      <c r="L12" s="10">
        <v>0.58</v>
      </c>
      <c r="M12" s="9">
        <f t="shared" si="4"/>
        <v>0.58</v>
      </c>
      <c r="N12" s="10">
        <v>0.6</v>
      </c>
      <c r="O12" s="10">
        <v>0.6</v>
      </c>
      <c r="P12" s="11">
        <f t="shared" si="5"/>
        <v>0.6</v>
      </c>
      <c r="Q12" s="10">
        <v>0.65</v>
      </c>
      <c r="R12" s="10">
        <v>0.65</v>
      </c>
      <c r="S12" s="11">
        <f t="shared" si="6"/>
        <v>0.65</v>
      </c>
      <c r="T12" s="10">
        <v>0.85</v>
      </c>
      <c r="U12" s="10">
        <v>0.85</v>
      </c>
      <c r="V12" s="11">
        <f t="shared" si="7"/>
        <v>0.85</v>
      </c>
      <c r="W12" s="10">
        <v>1.03</v>
      </c>
      <c r="X12" s="10">
        <v>1.06</v>
      </c>
      <c r="Y12" s="11">
        <f t="shared" si="8"/>
        <v>1.045</v>
      </c>
      <c r="Z12" s="10">
        <v>1.08</v>
      </c>
      <c r="AA12" s="10">
        <v>1.12</v>
      </c>
      <c r="AB12" s="13">
        <f t="shared" si="9"/>
        <v>1.1</v>
      </c>
      <c r="AC12" s="10">
        <v>1.74</v>
      </c>
      <c r="AD12" s="10">
        <v>1.8</v>
      </c>
      <c r="AE12" s="10">
        <f t="shared" si="10"/>
        <v>1.77</v>
      </c>
      <c r="AF12" s="10">
        <v>2.0</v>
      </c>
      <c r="AG12" s="10">
        <v>2.2</v>
      </c>
      <c r="AH12" s="11">
        <f t="shared" si="11"/>
        <v>2.1</v>
      </c>
      <c r="AI12" s="10">
        <v>1.17</v>
      </c>
      <c r="AJ12" s="7"/>
      <c r="AK12" s="10">
        <f t="shared" si="12"/>
        <v>1.17</v>
      </c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ht="15.75" customHeight="1">
      <c r="A13" s="7">
        <v>12.0</v>
      </c>
      <c r="B13" s="8">
        <v>0.55</v>
      </c>
      <c r="C13" s="8">
        <v>0.55</v>
      </c>
      <c r="D13" s="9">
        <f t="shared" si="1"/>
        <v>0.55</v>
      </c>
      <c r="E13" s="8">
        <v>0.43</v>
      </c>
      <c r="F13" s="8">
        <v>0.43</v>
      </c>
      <c r="G13" s="9">
        <f t="shared" si="2"/>
        <v>0.43</v>
      </c>
      <c r="H13" s="10">
        <v>0.83</v>
      </c>
      <c r="I13" s="10">
        <v>0.83</v>
      </c>
      <c r="J13" s="9">
        <f t="shared" si="3"/>
        <v>0.83</v>
      </c>
      <c r="K13" s="10">
        <v>0.78</v>
      </c>
      <c r="L13" s="10">
        <v>0.78</v>
      </c>
      <c r="M13" s="9">
        <f t="shared" si="4"/>
        <v>0.78</v>
      </c>
      <c r="N13" s="10">
        <v>0.6</v>
      </c>
      <c r="O13" s="10">
        <v>0.6</v>
      </c>
      <c r="P13" s="11">
        <f t="shared" si="5"/>
        <v>0.6</v>
      </c>
      <c r="Q13" s="10">
        <v>0.65</v>
      </c>
      <c r="R13" s="10">
        <v>0.65</v>
      </c>
      <c r="S13" s="11">
        <f t="shared" si="6"/>
        <v>0.65</v>
      </c>
      <c r="T13" s="10">
        <v>0.85</v>
      </c>
      <c r="U13" s="10">
        <v>0.85</v>
      </c>
      <c r="V13" s="11">
        <f t="shared" si="7"/>
        <v>0.85</v>
      </c>
      <c r="W13" s="10">
        <v>1.03</v>
      </c>
      <c r="X13" s="10">
        <v>1.06</v>
      </c>
      <c r="Y13" s="11">
        <f t="shared" si="8"/>
        <v>1.045</v>
      </c>
      <c r="Z13" s="10">
        <v>1.08</v>
      </c>
      <c r="AA13" s="10">
        <v>1.12</v>
      </c>
      <c r="AB13" s="13">
        <f t="shared" si="9"/>
        <v>1.1</v>
      </c>
      <c r="AC13" s="10">
        <v>1.69</v>
      </c>
      <c r="AD13" s="10">
        <v>1.74</v>
      </c>
      <c r="AE13" s="10">
        <f t="shared" si="10"/>
        <v>1.715</v>
      </c>
      <c r="AF13" s="10">
        <v>2.0</v>
      </c>
      <c r="AG13" s="10">
        <v>2.2</v>
      </c>
      <c r="AH13" s="11">
        <f t="shared" si="11"/>
        <v>2.1</v>
      </c>
      <c r="AI13" s="10">
        <v>1.17</v>
      </c>
      <c r="AJ13" s="7"/>
      <c r="AK13" s="10">
        <f t="shared" si="12"/>
        <v>1.17</v>
      </c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ht="15.75" customHeight="1">
      <c r="A14" s="7">
        <v>13.0</v>
      </c>
      <c r="B14" s="8">
        <v>0.55</v>
      </c>
      <c r="C14" s="8">
        <v>0.55</v>
      </c>
      <c r="D14" s="9">
        <f t="shared" si="1"/>
        <v>0.55</v>
      </c>
      <c r="E14" s="8">
        <v>0.43</v>
      </c>
      <c r="F14" s="8">
        <v>0.43</v>
      </c>
      <c r="G14" s="9">
        <f t="shared" si="2"/>
        <v>0.43</v>
      </c>
      <c r="H14" s="10">
        <v>0.83</v>
      </c>
      <c r="I14" s="10">
        <v>0.83</v>
      </c>
      <c r="J14" s="9">
        <f t="shared" si="3"/>
        <v>0.83</v>
      </c>
      <c r="K14" s="10">
        <v>0.81</v>
      </c>
      <c r="L14" s="10">
        <v>0.81</v>
      </c>
      <c r="M14" s="9">
        <f t="shared" si="4"/>
        <v>0.81</v>
      </c>
      <c r="N14" s="10">
        <v>0.6</v>
      </c>
      <c r="O14" s="10">
        <v>0.6</v>
      </c>
      <c r="P14" s="11">
        <f t="shared" si="5"/>
        <v>0.6</v>
      </c>
      <c r="Q14" s="10">
        <v>0.65</v>
      </c>
      <c r="R14" s="10">
        <v>0.65</v>
      </c>
      <c r="S14" s="11">
        <f t="shared" si="6"/>
        <v>0.65</v>
      </c>
      <c r="T14" s="10">
        <v>0.85</v>
      </c>
      <c r="U14" s="10">
        <v>0.85</v>
      </c>
      <c r="V14" s="11">
        <f t="shared" si="7"/>
        <v>0.85</v>
      </c>
      <c r="W14" s="10">
        <v>1.03</v>
      </c>
      <c r="X14" s="10">
        <v>1.06</v>
      </c>
      <c r="Y14" s="11">
        <f t="shared" si="8"/>
        <v>1.045</v>
      </c>
      <c r="Z14" s="10">
        <v>1.13</v>
      </c>
      <c r="AA14" s="10">
        <v>1.17</v>
      </c>
      <c r="AB14" s="13">
        <f t="shared" si="9"/>
        <v>1.15</v>
      </c>
      <c r="AC14" s="10">
        <v>1.69</v>
      </c>
      <c r="AD14" s="10">
        <v>1.74</v>
      </c>
      <c r="AE14" s="10">
        <f t="shared" si="10"/>
        <v>1.715</v>
      </c>
      <c r="AF14" s="10">
        <v>2.0</v>
      </c>
      <c r="AG14" s="10">
        <v>2.2</v>
      </c>
      <c r="AH14" s="11">
        <f t="shared" si="11"/>
        <v>2.1</v>
      </c>
      <c r="AI14" s="10">
        <v>1.17</v>
      </c>
      <c r="AJ14" s="7"/>
      <c r="AK14" s="10">
        <f t="shared" si="12"/>
        <v>1.17</v>
      </c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ht="15.75" customHeight="1">
      <c r="A15" s="7">
        <v>14.0</v>
      </c>
      <c r="B15" s="8">
        <v>0.55</v>
      </c>
      <c r="C15" s="8">
        <v>0.55</v>
      </c>
      <c r="D15" s="9">
        <f t="shared" si="1"/>
        <v>0.55</v>
      </c>
      <c r="E15" s="8">
        <v>0.43</v>
      </c>
      <c r="F15" s="8">
        <v>0.43</v>
      </c>
      <c r="G15" s="9">
        <f t="shared" si="2"/>
        <v>0.43</v>
      </c>
      <c r="H15" s="10">
        <v>0.83</v>
      </c>
      <c r="I15" s="10">
        <v>0.83</v>
      </c>
      <c r="J15" s="9">
        <f t="shared" si="3"/>
        <v>0.83</v>
      </c>
      <c r="K15" s="10">
        <v>0.84</v>
      </c>
      <c r="L15" s="10">
        <v>0.84</v>
      </c>
      <c r="M15" s="9">
        <f t="shared" si="4"/>
        <v>0.84</v>
      </c>
      <c r="N15" s="10">
        <v>0.6</v>
      </c>
      <c r="O15" s="10">
        <v>0.6</v>
      </c>
      <c r="P15" s="11">
        <f t="shared" si="5"/>
        <v>0.6</v>
      </c>
      <c r="Q15" s="10">
        <v>0.65</v>
      </c>
      <c r="R15" s="10">
        <v>0.65</v>
      </c>
      <c r="S15" s="11">
        <f t="shared" si="6"/>
        <v>0.65</v>
      </c>
      <c r="T15" s="10">
        <v>0.85</v>
      </c>
      <c r="U15" s="10">
        <v>0.85</v>
      </c>
      <c r="V15" s="11">
        <f t="shared" si="7"/>
        <v>0.85</v>
      </c>
      <c r="W15" s="10">
        <v>1.03</v>
      </c>
      <c r="X15" s="10">
        <v>1.06</v>
      </c>
      <c r="Y15" s="11">
        <f t="shared" si="8"/>
        <v>1.045</v>
      </c>
      <c r="Z15" s="10">
        <v>1.13</v>
      </c>
      <c r="AA15" s="10">
        <v>1.17</v>
      </c>
      <c r="AB15" s="13">
        <f t="shared" si="9"/>
        <v>1.15</v>
      </c>
      <c r="AC15" s="10">
        <v>1.63</v>
      </c>
      <c r="AD15" s="10">
        <v>1.68</v>
      </c>
      <c r="AE15" s="10">
        <f t="shared" si="10"/>
        <v>1.655</v>
      </c>
      <c r="AF15" s="10">
        <v>2.0</v>
      </c>
      <c r="AG15" s="10">
        <v>2.2</v>
      </c>
      <c r="AH15" s="11">
        <f t="shared" si="11"/>
        <v>2.1</v>
      </c>
      <c r="AI15" s="10">
        <v>1.17</v>
      </c>
      <c r="AJ15" s="7"/>
      <c r="AK15" s="10">
        <f t="shared" si="12"/>
        <v>1.17</v>
      </c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ht="15.75" customHeight="1">
      <c r="A16" s="7">
        <v>15.0</v>
      </c>
      <c r="B16" s="8">
        <v>0.55</v>
      </c>
      <c r="C16" s="8">
        <v>0.55</v>
      </c>
      <c r="D16" s="9">
        <f t="shared" si="1"/>
        <v>0.55</v>
      </c>
      <c r="E16" s="8">
        <v>0.43</v>
      </c>
      <c r="F16" s="8">
        <v>0.43</v>
      </c>
      <c r="G16" s="9">
        <f t="shared" si="2"/>
        <v>0.43</v>
      </c>
      <c r="H16" s="10">
        <v>0.83</v>
      </c>
      <c r="I16" s="10">
        <v>0.83</v>
      </c>
      <c r="J16" s="9">
        <f t="shared" si="3"/>
        <v>0.83</v>
      </c>
      <c r="K16" s="10">
        <v>0.87</v>
      </c>
      <c r="L16" s="10">
        <v>0.87</v>
      </c>
      <c r="M16" s="9">
        <f t="shared" si="4"/>
        <v>0.87</v>
      </c>
      <c r="N16" s="10">
        <v>0.6</v>
      </c>
      <c r="O16" s="10">
        <v>0.6</v>
      </c>
      <c r="P16" s="11">
        <f t="shared" si="5"/>
        <v>0.6</v>
      </c>
      <c r="Q16" s="10">
        <v>0.65</v>
      </c>
      <c r="R16" s="10">
        <v>0.65</v>
      </c>
      <c r="S16" s="11">
        <f t="shared" si="6"/>
        <v>0.65</v>
      </c>
      <c r="T16" s="10">
        <v>0.8</v>
      </c>
      <c r="U16" s="10">
        <v>0.8</v>
      </c>
      <c r="V16" s="11">
        <f t="shared" si="7"/>
        <v>0.8</v>
      </c>
      <c r="W16" s="10">
        <v>1.03</v>
      </c>
      <c r="X16" s="10">
        <v>1.06</v>
      </c>
      <c r="Y16" s="11">
        <f t="shared" si="8"/>
        <v>1.045</v>
      </c>
      <c r="Z16" s="10">
        <v>1.13</v>
      </c>
      <c r="AA16" s="10">
        <v>1.17</v>
      </c>
      <c r="AB16" s="13">
        <f t="shared" si="9"/>
        <v>1.15</v>
      </c>
      <c r="AC16" s="10">
        <v>1.63</v>
      </c>
      <c r="AD16" s="10">
        <v>1.68</v>
      </c>
      <c r="AE16" s="10">
        <f t="shared" si="10"/>
        <v>1.655</v>
      </c>
      <c r="AF16" s="10">
        <v>2.0</v>
      </c>
      <c r="AG16" s="10">
        <v>2.2</v>
      </c>
      <c r="AH16" s="11">
        <f t="shared" si="11"/>
        <v>2.1</v>
      </c>
      <c r="AI16" s="10">
        <v>1.24</v>
      </c>
      <c r="AJ16" s="7"/>
      <c r="AK16" s="10">
        <f t="shared" si="12"/>
        <v>1.24</v>
      </c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ht="15.75" customHeight="1">
      <c r="A17" s="7">
        <v>16.0</v>
      </c>
      <c r="B17" s="8">
        <v>0.55</v>
      </c>
      <c r="C17" s="8">
        <v>0.55</v>
      </c>
      <c r="D17" s="9">
        <f t="shared" si="1"/>
        <v>0.55</v>
      </c>
      <c r="E17" s="8">
        <v>0.43</v>
      </c>
      <c r="F17" s="8">
        <v>0.43</v>
      </c>
      <c r="G17" s="9">
        <f t="shared" si="2"/>
        <v>0.43</v>
      </c>
      <c r="H17" s="10">
        <v>0.83</v>
      </c>
      <c r="I17" s="10">
        <v>0.83</v>
      </c>
      <c r="J17" s="9">
        <f t="shared" si="3"/>
        <v>0.83</v>
      </c>
      <c r="K17" s="10">
        <v>0.9</v>
      </c>
      <c r="L17" s="10">
        <v>0.9</v>
      </c>
      <c r="M17" s="9">
        <f t="shared" si="4"/>
        <v>0.9</v>
      </c>
      <c r="N17" s="10">
        <v>0.05</v>
      </c>
      <c r="O17" s="10">
        <v>0.05</v>
      </c>
      <c r="P17" s="11">
        <f t="shared" si="5"/>
        <v>0.05</v>
      </c>
      <c r="Q17" s="10">
        <v>0.65</v>
      </c>
      <c r="R17" s="10">
        <v>0.65</v>
      </c>
      <c r="S17" s="11">
        <f t="shared" si="6"/>
        <v>0.65</v>
      </c>
      <c r="T17" s="10">
        <v>0.85</v>
      </c>
      <c r="U17" s="10">
        <v>0.85</v>
      </c>
      <c r="V17" s="11">
        <f t="shared" si="7"/>
        <v>0.85</v>
      </c>
      <c r="W17" s="10">
        <v>1.03</v>
      </c>
      <c r="X17" s="10">
        <v>1.03</v>
      </c>
      <c r="Y17" s="11">
        <f t="shared" si="8"/>
        <v>1.03</v>
      </c>
      <c r="Z17" s="10">
        <v>1.13</v>
      </c>
      <c r="AA17" s="10">
        <v>1.17</v>
      </c>
      <c r="AB17" s="13">
        <f t="shared" si="9"/>
        <v>1.15</v>
      </c>
      <c r="AC17" s="10">
        <v>1.63</v>
      </c>
      <c r="AD17" s="10">
        <v>1.68</v>
      </c>
      <c r="AE17" s="10">
        <f t="shared" si="10"/>
        <v>1.655</v>
      </c>
      <c r="AF17" s="10">
        <v>2.0</v>
      </c>
      <c r="AG17" s="10">
        <v>2.2</v>
      </c>
      <c r="AH17" s="11">
        <f t="shared" si="11"/>
        <v>2.1</v>
      </c>
      <c r="AI17" s="10">
        <v>1.24</v>
      </c>
      <c r="AJ17" s="7"/>
      <c r="AK17" s="10">
        <f t="shared" si="12"/>
        <v>1.24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ht="15.75" customHeight="1">
      <c r="A18" s="7">
        <v>17.0</v>
      </c>
      <c r="B18" s="8">
        <v>0.52</v>
      </c>
      <c r="C18" s="8">
        <v>0.52</v>
      </c>
      <c r="D18" s="9">
        <f t="shared" si="1"/>
        <v>0.52</v>
      </c>
      <c r="E18" s="8">
        <v>0.43</v>
      </c>
      <c r="F18" s="8">
        <v>0.43</v>
      </c>
      <c r="G18" s="9">
        <f t="shared" si="2"/>
        <v>0.43</v>
      </c>
      <c r="H18" s="10">
        <v>0.85</v>
      </c>
      <c r="I18" s="10">
        <v>0.85</v>
      </c>
      <c r="J18" s="9">
        <f t="shared" si="3"/>
        <v>0.85</v>
      </c>
      <c r="K18" s="10">
        <v>0.9</v>
      </c>
      <c r="L18" s="10">
        <v>0.9</v>
      </c>
      <c r="M18" s="9">
        <f t="shared" si="4"/>
        <v>0.9</v>
      </c>
      <c r="N18" s="10">
        <v>0.05</v>
      </c>
      <c r="O18" s="10">
        <v>0.05</v>
      </c>
      <c r="P18" s="11">
        <f t="shared" si="5"/>
        <v>0.05</v>
      </c>
      <c r="Q18" s="10">
        <v>0.65</v>
      </c>
      <c r="R18" s="10">
        <v>0.65</v>
      </c>
      <c r="S18" s="11">
        <f t="shared" si="6"/>
        <v>0.65</v>
      </c>
      <c r="T18" s="10">
        <v>0.85</v>
      </c>
      <c r="U18" s="10">
        <v>0.85</v>
      </c>
      <c r="V18" s="11">
        <f t="shared" si="7"/>
        <v>0.85</v>
      </c>
      <c r="W18" s="10">
        <v>1.0</v>
      </c>
      <c r="X18" s="10">
        <v>1.0</v>
      </c>
      <c r="Y18" s="11">
        <f t="shared" si="8"/>
        <v>1</v>
      </c>
      <c r="Z18" s="10">
        <v>1.13</v>
      </c>
      <c r="AA18" s="10">
        <v>1.17</v>
      </c>
      <c r="AB18" s="13">
        <f t="shared" si="9"/>
        <v>1.15</v>
      </c>
      <c r="AC18" s="10">
        <v>1.63</v>
      </c>
      <c r="AD18" s="10">
        <v>1.68</v>
      </c>
      <c r="AE18" s="10">
        <f t="shared" si="10"/>
        <v>1.655</v>
      </c>
      <c r="AF18" s="10">
        <v>2.0</v>
      </c>
      <c r="AG18" s="10">
        <v>2.2</v>
      </c>
      <c r="AH18" s="11">
        <f t="shared" si="11"/>
        <v>2.1</v>
      </c>
      <c r="AI18" s="10">
        <v>1.27</v>
      </c>
      <c r="AJ18" s="7"/>
      <c r="AK18" s="10">
        <f t="shared" si="12"/>
        <v>1.27</v>
      </c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ht="15.75" customHeight="1">
      <c r="A19" s="7">
        <v>18.0</v>
      </c>
      <c r="B19" s="8">
        <v>0.48</v>
      </c>
      <c r="C19" s="8">
        <v>0.48</v>
      </c>
      <c r="D19" s="9">
        <f t="shared" si="1"/>
        <v>0.48</v>
      </c>
      <c r="E19" s="8">
        <v>0.43</v>
      </c>
      <c r="F19" s="8">
        <v>0.43</v>
      </c>
      <c r="G19" s="9">
        <f t="shared" si="2"/>
        <v>0.43</v>
      </c>
      <c r="H19" s="10">
        <v>0.85</v>
      </c>
      <c r="I19" s="10">
        <v>0.85</v>
      </c>
      <c r="J19" s="9">
        <f t="shared" si="3"/>
        <v>0.85</v>
      </c>
      <c r="K19" s="10">
        <v>0.9</v>
      </c>
      <c r="L19" s="10">
        <v>0.9</v>
      </c>
      <c r="M19" s="9">
        <f t="shared" si="4"/>
        <v>0.9</v>
      </c>
      <c r="N19" s="10">
        <v>0.05</v>
      </c>
      <c r="O19" s="10">
        <v>0.05</v>
      </c>
      <c r="P19" s="11">
        <f t="shared" si="5"/>
        <v>0.05</v>
      </c>
      <c r="Q19" s="10">
        <v>0.65</v>
      </c>
      <c r="R19" s="10">
        <v>0.65</v>
      </c>
      <c r="S19" s="11">
        <f t="shared" si="6"/>
        <v>0.65</v>
      </c>
      <c r="T19" s="10">
        <v>0.85</v>
      </c>
      <c r="U19" s="10">
        <v>0.85</v>
      </c>
      <c r="V19" s="11">
        <f t="shared" si="7"/>
        <v>0.85</v>
      </c>
      <c r="W19" s="10">
        <v>1.0</v>
      </c>
      <c r="X19" s="10">
        <v>1.0</v>
      </c>
      <c r="Y19" s="11">
        <f t="shared" si="8"/>
        <v>1</v>
      </c>
      <c r="Z19" s="10">
        <v>1.13</v>
      </c>
      <c r="AA19" s="10">
        <v>1.17</v>
      </c>
      <c r="AB19" s="13">
        <f t="shared" si="9"/>
        <v>1.15</v>
      </c>
      <c r="AC19" s="10">
        <v>1.63</v>
      </c>
      <c r="AD19" s="10">
        <v>1.68</v>
      </c>
      <c r="AE19" s="10">
        <f t="shared" si="10"/>
        <v>1.655</v>
      </c>
      <c r="AF19" s="10">
        <v>2.2</v>
      </c>
      <c r="AG19" s="7"/>
      <c r="AH19" s="11">
        <f t="shared" si="11"/>
        <v>2.2</v>
      </c>
      <c r="AI19" s="10">
        <v>1.27</v>
      </c>
      <c r="AJ19" s="7"/>
      <c r="AK19" s="10">
        <f t="shared" si="12"/>
        <v>1.27</v>
      </c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ht="15.75" customHeight="1">
      <c r="A20" s="7">
        <v>19.0</v>
      </c>
      <c r="B20" s="8">
        <v>0.49</v>
      </c>
      <c r="C20" s="8">
        <v>0.49</v>
      </c>
      <c r="D20" s="9">
        <f t="shared" si="1"/>
        <v>0.49</v>
      </c>
      <c r="E20" s="8">
        <v>0.43</v>
      </c>
      <c r="F20" s="8">
        <v>0.43</v>
      </c>
      <c r="G20" s="9">
        <f t="shared" si="2"/>
        <v>0.43</v>
      </c>
      <c r="H20" s="10">
        <v>0.85</v>
      </c>
      <c r="I20" s="10">
        <v>0.85</v>
      </c>
      <c r="J20" s="9">
        <f t="shared" si="3"/>
        <v>0.85</v>
      </c>
      <c r="K20" s="10">
        <v>0.9</v>
      </c>
      <c r="L20" s="10">
        <v>0.9</v>
      </c>
      <c r="M20" s="9">
        <f t="shared" si="4"/>
        <v>0.9</v>
      </c>
      <c r="N20" s="10">
        <v>0.05</v>
      </c>
      <c r="O20" s="10">
        <v>0.05</v>
      </c>
      <c r="P20" s="11">
        <f t="shared" si="5"/>
        <v>0.05</v>
      </c>
      <c r="Q20" s="10">
        <v>0.65</v>
      </c>
      <c r="R20" s="10">
        <v>0.65</v>
      </c>
      <c r="S20" s="11">
        <f t="shared" si="6"/>
        <v>0.65</v>
      </c>
      <c r="T20" s="10">
        <v>0.85</v>
      </c>
      <c r="U20" s="10">
        <v>0.85</v>
      </c>
      <c r="V20" s="11">
        <f t="shared" si="7"/>
        <v>0.85</v>
      </c>
      <c r="W20" s="10">
        <v>1.0</v>
      </c>
      <c r="X20" s="10">
        <v>1.0</v>
      </c>
      <c r="Y20" s="11">
        <f t="shared" si="8"/>
        <v>1</v>
      </c>
      <c r="Z20" s="10">
        <v>1.14</v>
      </c>
      <c r="AA20" s="10">
        <v>1.18</v>
      </c>
      <c r="AB20" s="13">
        <f t="shared" si="9"/>
        <v>1.16</v>
      </c>
      <c r="AC20" s="10">
        <v>1.6</v>
      </c>
      <c r="AD20" s="10">
        <v>1.65</v>
      </c>
      <c r="AE20" s="10">
        <f t="shared" si="10"/>
        <v>1.625</v>
      </c>
      <c r="AF20" s="10">
        <v>2.0</v>
      </c>
      <c r="AG20" s="10">
        <v>2.2</v>
      </c>
      <c r="AH20" s="11">
        <f t="shared" si="11"/>
        <v>2.1</v>
      </c>
      <c r="AI20" s="10">
        <v>1.27</v>
      </c>
      <c r="AJ20" s="7"/>
      <c r="AK20" s="10">
        <f t="shared" si="12"/>
        <v>1.27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ht="15.75" customHeight="1">
      <c r="A21" s="7">
        <v>20.0</v>
      </c>
      <c r="B21" s="8">
        <v>0.49</v>
      </c>
      <c r="C21" s="8">
        <v>0.49</v>
      </c>
      <c r="D21" s="9">
        <f t="shared" si="1"/>
        <v>0.49</v>
      </c>
      <c r="E21" s="8">
        <v>0.43</v>
      </c>
      <c r="F21" s="8">
        <v>0.43</v>
      </c>
      <c r="G21" s="9">
        <f t="shared" si="2"/>
        <v>0.43</v>
      </c>
      <c r="H21" s="10">
        <v>0.85</v>
      </c>
      <c r="I21" s="10">
        <v>0.85</v>
      </c>
      <c r="J21" s="9">
        <f t="shared" si="3"/>
        <v>0.85</v>
      </c>
      <c r="K21" s="10">
        <v>0.9</v>
      </c>
      <c r="L21" s="10">
        <v>0.9</v>
      </c>
      <c r="M21" s="9">
        <f t="shared" si="4"/>
        <v>0.9</v>
      </c>
      <c r="N21" s="10">
        <v>0.05</v>
      </c>
      <c r="O21" s="10">
        <v>0.05</v>
      </c>
      <c r="P21" s="11">
        <f t="shared" si="5"/>
        <v>0.05</v>
      </c>
      <c r="Q21" s="10">
        <v>0.65</v>
      </c>
      <c r="R21" s="10">
        <v>0.65</v>
      </c>
      <c r="S21" s="11">
        <f t="shared" si="6"/>
        <v>0.65</v>
      </c>
      <c r="T21" s="10">
        <v>0.85</v>
      </c>
      <c r="U21" s="10">
        <v>0.85</v>
      </c>
      <c r="V21" s="11">
        <f t="shared" si="7"/>
        <v>0.85</v>
      </c>
      <c r="W21" s="10">
        <v>1.0</v>
      </c>
      <c r="X21" s="10">
        <v>1.0</v>
      </c>
      <c r="Y21" s="11">
        <f t="shared" si="8"/>
        <v>1</v>
      </c>
      <c r="Z21" s="10">
        <v>1.14</v>
      </c>
      <c r="AA21" s="10">
        <v>1.18</v>
      </c>
      <c r="AB21" s="13">
        <f t="shared" si="9"/>
        <v>1.16</v>
      </c>
      <c r="AC21" s="10">
        <v>1.6</v>
      </c>
      <c r="AD21" s="10">
        <v>1.65</v>
      </c>
      <c r="AE21" s="10">
        <f t="shared" si="10"/>
        <v>1.625</v>
      </c>
      <c r="AF21" s="10">
        <v>2.0</v>
      </c>
      <c r="AG21" s="10">
        <v>2.2</v>
      </c>
      <c r="AH21" s="11">
        <f t="shared" si="11"/>
        <v>2.1</v>
      </c>
      <c r="AI21" s="10">
        <v>1.27</v>
      </c>
      <c r="AJ21" s="7"/>
      <c r="AK21" s="10">
        <f t="shared" si="12"/>
        <v>1.27</v>
      </c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ht="15.75" customHeight="1">
      <c r="A22" s="7">
        <v>21.0</v>
      </c>
      <c r="B22" s="8">
        <v>0.49</v>
      </c>
      <c r="C22" s="8">
        <v>0.49</v>
      </c>
      <c r="D22" s="9">
        <f t="shared" si="1"/>
        <v>0.49</v>
      </c>
      <c r="E22" s="8">
        <v>0.43</v>
      </c>
      <c r="F22" s="8">
        <v>0.43</v>
      </c>
      <c r="G22" s="9">
        <f t="shared" si="2"/>
        <v>0.43</v>
      </c>
      <c r="H22" s="10">
        <v>0.85</v>
      </c>
      <c r="I22" s="10">
        <v>0.85</v>
      </c>
      <c r="J22" s="9">
        <f t="shared" si="3"/>
        <v>0.85</v>
      </c>
      <c r="K22" s="10">
        <v>0.9</v>
      </c>
      <c r="L22" s="10">
        <v>0.9</v>
      </c>
      <c r="M22" s="9">
        <f t="shared" si="4"/>
        <v>0.9</v>
      </c>
      <c r="N22" s="10">
        <v>0.05</v>
      </c>
      <c r="O22" s="10">
        <v>0.05</v>
      </c>
      <c r="P22" s="11">
        <f t="shared" si="5"/>
        <v>0.05</v>
      </c>
      <c r="Q22" s="10">
        <v>0.65</v>
      </c>
      <c r="R22" s="10">
        <v>0.65</v>
      </c>
      <c r="S22" s="11">
        <f t="shared" si="6"/>
        <v>0.65</v>
      </c>
      <c r="T22" s="10">
        <v>0.85</v>
      </c>
      <c r="U22" s="10">
        <v>0.85</v>
      </c>
      <c r="V22" s="11">
        <f t="shared" si="7"/>
        <v>0.85</v>
      </c>
      <c r="W22" s="10">
        <v>1.0</v>
      </c>
      <c r="X22" s="10">
        <v>1.0</v>
      </c>
      <c r="Y22" s="11">
        <f t="shared" si="8"/>
        <v>1</v>
      </c>
      <c r="Z22" s="10">
        <v>1.14</v>
      </c>
      <c r="AA22" s="10">
        <v>1.18</v>
      </c>
      <c r="AB22" s="13">
        <f t="shared" si="9"/>
        <v>1.16</v>
      </c>
      <c r="AC22" s="10">
        <v>1.6</v>
      </c>
      <c r="AD22" s="10">
        <v>1.65</v>
      </c>
      <c r="AE22" s="10">
        <f t="shared" si="10"/>
        <v>1.625</v>
      </c>
      <c r="AF22" s="10">
        <v>2.0</v>
      </c>
      <c r="AG22" s="10">
        <v>2.2</v>
      </c>
      <c r="AH22" s="11">
        <f t="shared" si="11"/>
        <v>2.1</v>
      </c>
      <c r="AI22" s="10">
        <v>1.3</v>
      </c>
      <c r="AJ22" s="7"/>
      <c r="AK22" s="10">
        <f t="shared" si="12"/>
        <v>1.3</v>
      </c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ht="15.75" customHeight="1">
      <c r="A23" s="7">
        <v>22.0</v>
      </c>
      <c r="B23" s="8">
        <v>0.49</v>
      </c>
      <c r="C23" s="8">
        <v>0.49</v>
      </c>
      <c r="D23" s="9">
        <f t="shared" si="1"/>
        <v>0.49</v>
      </c>
      <c r="E23" s="8">
        <v>0.43</v>
      </c>
      <c r="F23" s="8">
        <v>0.43</v>
      </c>
      <c r="G23" s="9">
        <f t="shared" si="2"/>
        <v>0.43</v>
      </c>
      <c r="H23" s="10">
        <v>0.85</v>
      </c>
      <c r="I23" s="10">
        <v>0.85</v>
      </c>
      <c r="J23" s="9">
        <f t="shared" si="3"/>
        <v>0.85</v>
      </c>
      <c r="K23" s="10">
        <v>0.9</v>
      </c>
      <c r="L23" s="10">
        <v>0.9</v>
      </c>
      <c r="M23" s="9">
        <f t="shared" si="4"/>
        <v>0.9</v>
      </c>
      <c r="N23" s="10">
        <v>0.05</v>
      </c>
      <c r="O23" s="10">
        <v>0.05</v>
      </c>
      <c r="P23" s="11">
        <f t="shared" si="5"/>
        <v>0.05</v>
      </c>
      <c r="Q23" s="10">
        <v>0.65</v>
      </c>
      <c r="R23" s="10">
        <v>0.65</v>
      </c>
      <c r="S23" s="11">
        <f t="shared" si="6"/>
        <v>0.65</v>
      </c>
      <c r="T23" s="10">
        <v>0.85</v>
      </c>
      <c r="U23" s="10">
        <v>0.85</v>
      </c>
      <c r="V23" s="11">
        <f t="shared" si="7"/>
        <v>0.85</v>
      </c>
      <c r="W23" s="10">
        <v>0.95</v>
      </c>
      <c r="X23" s="10">
        <v>0.95</v>
      </c>
      <c r="Y23" s="11">
        <f t="shared" si="8"/>
        <v>0.95</v>
      </c>
      <c r="Z23" s="10">
        <v>1.14</v>
      </c>
      <c r="AA23" s="10">
        <v>1.18</v>
      </c>
      <c r="AB23" s="13">
        <f t="shared" si="9"/>
        <v>1.16</v>
      </c>
      <c r="AC23" s="10">
        <v>1.59</v>
      </c>
      <c r="AD23" s="10">
        <v>1.64</v>
      </c>
      <c r="AE23" s="10">
        <f t="shared" si="10"/>
        <v>1.615</v>
      </c>
      <c r="AF23" s="10">
        <v>2.0</v>
      </c>
      <c r="AG23" s="10">
        <v>2.2</v>
      </c>
      <c r="AH23" s="11">
        <f t="shared" si="11"/>
        <v>2.1</v>
      </c>
      <c r="AI23" s="10">
        <v>1.3</v>
      </c>
      <c r="AJ23" s="7"/>
      <c r="AK23" s="10">
        <f t="shared" si="12"/>
        <v>1.3</v>
      </c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ht="15.75" customHeight="1">
      <c r="A24" s="7">
        <v>23.0</v>
      </c>
      <c r="B24" s="8">
        <v>0.49</v>
      </c>
      <c r="C24" s="8">
        <v>0.49</v>
      </c>
      <c r="D24" s="9">
        <f t="shared" si="1"/>
        <v>0.49</v>
      </c>
      <c r="E24" s="8">
        <v>0.43</v>
      </c>
      <c r="F24" s="8">
        <v>0.43</v>
      </c>
      <c r="G24" s="9">
        <f t="shared" si="2"/>
        <v>0.43</v>
      </c>
      <c r="H24" s="10">
        <v>0.85</v>
      </c>
      <c r="I24" s="10">
        <v>0.85</v>
      </c>
      <c r="J24" s="9">
        <f t="shared" si="3"/>
        <v>0.85</v>
      </c>
      <c r="K24" s="10">
        <v>0.9</v>
      </c>
      <c r="L24" s="10">
        <v>0.9</v>
      </c>
      <c r="M24" s="9">
        <f t="shared" si="4"/>
        <v>0.9</v>
      </c>
      <c r="N24" s="10">
        <v>0.05</v>
      </c>
      <c r="O24" s="10">
        <v>0.05</v>
      </c>
      <c r="P24" s="11">
        <f t="shared" si="5"/>
        <v>0.05</v>
      </c>
      <c r="Q24" s="10">
        <v>0.65</v>
      </c>
      <c r="R24" s="10">
        <v>0.65</v>
      </c>
      <c r="S24" s="11">
        <f t="shared" si="6"/>
        <v>0.65</v>
      </c>
      <c r="T24" s="10">
        <v>0.85</v>
      </c>
      <c r="U24" s="10">
        <v>0.85</v>
      </c>
      <c r="V24" s="11">
        <f t="shared" si="7"/>
        <v>0.85</v>
      </c>
      <c r="W24" s="10">
        <v>0.95</v>
      </c>
      <c r="X24" s="10">
        <v>0.95</v>
      </c>
      <c r="Y24" s="11">
        <f t="shared" si="8"/>
        <v>0.95</v>
      </c>
      <c r="Z24" s="10">
        <v>1.14</v>
      </c>
      <c r="AA24" s="10">
        <v>1.18</v>
      </c>
      <c r="AB24" s="10">
        <f t="shared" si="9"/>
        <v>1.16</v>
      </c>
      <c r="AC24" s="10">
        <v>1.54</v>
      </c>
      <c r="AD24" s="10">
        <v>1.58</v>
      </c>
      <c r="AE24" s="10">
        <f t="shared" si="10"/>
        <v>1.56</v>
      </c>
      <c r="AF24" s="10">
        <v>2.0</v>
      </c>
      <c r="AG24" s="10">
        <v>2.2</v>
      </c>
      <c r="AH24" s="11">
        <f t="shared" si="11"/>
        <v>2.1</v>
      </c>
      <c r="AI24" s="10">
        <v>1.3</v>
      </c>
      <c r="AJ24" s="7"/>
      <c r="AK24" s="10">
        <f t="shared" si="12"/>
        <v>1.3</v>
      </c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ht="15.75" customHeight="1">
      <c r="A25" s="7">
        <v>24.0</v>
      </c>
      <c r="B25" s="8">
        <v>0.49</v>
      </c>
      <c r="C25" s="8">
        <v>0.49</v>
      </c>
      <c r="D25" s="9">
        <f t="shared" si="1"/>
        <v>0.49</v>
      </c>
      <c r="E25" s="8">
        <v>0.43</v>
      </c>
      <c r="F25" s="8">
        <v>0.43</v>
      </c>
      <c r="G25" s="9">
        <f t="shared" si="2"/>
        <v>0.43</v>
      </c>
      <c r="H25" s="10">
        <v>0.85</v>
      </c>
      <c r="I25" s="10">
        <v>0.85</v>
      </c>
      <c r="J25" s="9">
        <f t="shared" si="3"/>
        <v>0.85</v>
      </c>
      <c r="K25" s="10">
        <v>0.9</v>
      </c>
      <c r="L25" s="10">
        <v>0.9</v>
      </c>
      <c r="M25" s="9">
        <f t="shared" si="4"/>
        <v>0.9</v>
      </c>
      <c r="N25" s="10">
        <v>0.05</v>
      </c>
      <c r="O25" s="10">
        <v>0.05</v>
      </c>
      <c r="P25" s="11">
        <f t="shared" si="5"/>
        <v>0.05</v>
      </c>
      <c r="Q25" s="10">
        <v>0.6</v>
      </c>
      <c r="R25" s="10">
        <v>0.6</v>
      </c>
      <c r="S25" s="11">
        <f t="shared" si="6"/>
        <v>0.6</v>
      </c>
      <c r="T25" s="10">
        <v>0.85</v>
      </c>
      <c r="U25" s="10">
        <v>0.85</v>
      </c>
      <c r="V25" s="11">
        <f t="shared" ref="V25:V53" si="13">average(T25:U25)</f>
        <v>0.85</v>
      </c>
      <c r="W25" s="10">
        <v>0.95</v>
      </c>
      <c r="X25" s="10">
        <v>0.95</v>
      </c>
      <c r="Y25" s="11">
        <f t="shared" si="8"/>
        <v>0.95</v>
      </c>
      <c r="Z25" s="10">
        <v>1.14</v>
      </c>
      <c r="AA25" s="10">
        <v>1.18</v>
      </c>
      <c r="AB25" s="14">
        <f t="shared" ref="AB25:AB26" si="14">AVERAGE(Z25:AA25)</f>
        <v>1.16</v>
      </c>
      <c r="AC25" s="10">
        <v>1.49</v>
      </c>
      <c r="AD25" s="10">
        <v>1.53</v>
      </c>
      <c r="AE25" s="10">
        <f t="shared" si="10"/>
        <v>1.51</v>
      </c>
      <c r="AF25" s="10">
        <v>2.0</v>
      </c>
      <c r="AG25" s="10">
        <v>2.2</v>
      </c>
      <c r="AH25" s="11">
        <f t="shared" si="11"/>
        <v>2.1</v>
      </c>
      <c r="AI25" s="10">
        <v>1.3</v>
      </c>
      <c r="AJ25" s="7"/>
      <c r="AK25" s="10">
        <f t="shared" si="12"/>
        <v>1.3</v>
      </c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ht="15.75" customHeight="1">
      <c r="A26" s="7">
        <v>25.0</v>
      </c>
      <c r="B26" s="8">
        <v>0.49</v>
      </c>
      <c r="C26" s="8">
        <v>0.49</v>
      </c>
      <c r="D26" s="9">
        <f t="shared" si="1"/>
        <v>0.49</v>
      </c>
      <c r="E26" s="8">
        <v>0.43</v>
      </c>
      <c r="F26" s="8">
        <v>0.43</v>
      </c>
      <c r="G26" s="9">
        <f t="shared" si="2"/>
        <v>0.43</v>
      </c>
      <c r="H26" s="10">
        <v>0.85</v>
      </c>
      <c r="I26" s="10">
        <v>0.85</v>
      </c>
      <c r="J26" s="9">
        <f t="shared" si="3"/>
        <v>0.85</v>
      </c>
      <c r="K26" s="10">
        <v>0.9</v>
      </c>
      <c r="L26" s="10">
        <v>0.9</v>
      </c>
      <c r="M26" s="9">
        <f t="shared" si="4"/>
        <v>0.9</v>
      </c>
      <c r="N26" s="10">
        <v>0.05</v>
      </c>
      <c r="O26" s="10">
        <v>0.05</v>
      </c>
      <c r="P26" s="11">
        <f t="shared" si="5"/>
        <v>0.05</v>
      </c>
      <c r="Q26" s="10">
        <v>0.6</v>
      </c>
      <c r="R26" s="10">
        <v>0.6</v>
      </c>
      <c r="S26" s="11">
        <f t="shared" si="6"/>
        <v>0.6</v>
      </c>
      <c r="T26" s="10">
        <v>0.85</v>
      </c>
      <c r="U26" s="10">
        <v>0.85</v>
      </c>
      <c r="V26" s="11">
        <f t="shared" si="13"/>
        <v>0.85</v>
      </c>
      <c r="W26" s="10">
        <v>0.95</v>
      </c>
      <c r="X26" s="10">
        <v>0.95</v>
      </c>
      <c r="Y26" s="11">
        <f t="shared" si="8"/>
        <v>0.95</v>
      </c>
      <c r="Z26" s="10">
        <v>1.14</v>
      </c>
      <c r="AA26" s="10">
        <v>1.18</v>
      </c>
      <c r="AB26" s="14">
        <f t="shared" si="14"/>
        <v>1.16</v>
      </c>
      <c r="AC26" s="10">
        <v>1.45</v>
      </c>
      <c r="AD26" s="10">
        <v>1.49</v>
      </c>
      <c r="AE26" s="10">
        <f t="shared" si="10"/>
        <v>1.47</v>
      </c>
      <c r="AF26" s="10">
        <v>2.0</v>
      </c>
      <c r="AG26" s="10">
        <v>2.2</v>
      </c>
      <c r="AH26" s="11">
        <f t="shared" si="11"/>
        <v>2.1</v>
      </c>
      <c r="AI26" s="10">
        <v>1.3</v>
      </c>
      <c r="AJ26" s="7"/>
      <c r="AK26" s="10">
        <f t="shared" si="12"/>
        <v>1.3</v>
      </c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ht="15.75" customHeight="1">
      <c r="A27" s="7">
        <v>26.0</v>
      </c>
      <c r="B27" s="8">
        <v>0.49</v>
      </c>
      <c r="C27" s="8">
        <v>0.49</v>
      </c>
      <c r="D27" s="9">
        <f t="shared" si="1"/>
        <v>0.49</v>
      </c>
      <c r="E27" s="8">
        <v>0.44</v>
      </c>
      <c r="F27" s="8">
        <v>0.44</v>
      </c>
      <c r="G27" s="9">
        <f t="shared" si="2"/>
        <v>0.44</v>
      </c>
      <c r="H27" s="10">
        <v>0.85</v>
      </c>
      <c r="I27" s="10">
        <v>0.85</v>
      </c>
      <c r="J27" s="9">
        <f t="shared" si="3"/>
        <v>0.85</v>
      </c>
      <c r="K27" s="10">
        <v>0.9</v>
      </c>
      <c r="L27" s="10">
        <v>0.9</v>
      </c>
      <c r="M27" s="9">
        <f t="shared" si="4"/>
        <v>0.9</v>
      </c>
      <c r="N27" s="10">
        <v>0.05</v>
      </c>
      <c r="O27" s="10">
        <v>0.05</v>
      </c>
      <c r="P27" s="11">
        <f t="shared" si="5"/>
        <v>0.05</v>
      </c>
      <c r="Q27" s="10">
        <v>0.6</v>
      </c>
      <c r="R27" s="10">
        <v>0.6</v>
      </c>
      <c r="S27" s="11">
        <f t="shared" si="6"/>
        <v>0.6</v>
      </c>
      <c r="T27" s="10">
        <v>0.85</v>
      </c>
      <c r="U27" s="10">
        <v>0.85</v>
      </c>
      <c r="V27" s="11">
        <f t="shared" si="13"/>
        <v>0.85</v>
      </c>
      <c r="W27" s="10">
        <v>0.95</v>
      </c>
      <c r="X27" s="10">
        <v>0.95</v>
      </c>
      <c r="Y27" s="11">
        <f t="shared" si="8"/>
        <v>0.95</v>
      </c>
      <c r="Z27" s="10">
        <v>1.14</v>
      </c>
      <c r="AA27" s="10">
        <v>1.18</v>
      </c>
      <c r="AB27" s="13">
        <f t="shared" ref="AB27:AB39" si="15">average(Z27:AA27)</f>
        <v>1.16</v>
      </c>
      <c r="AC27" s="10">
        <v>1.4</v>
      </c>
      <c r="AD27" s="10">
        <v>1.44</v>
      </c>
      <c r="AE27" s="10">
        <f t="shared" si="10"/>
        <v>1.42</v>
      </c>
      <c r="AF27" s="10">
        <v>2.0</v>
      </c>
      <c r="AG27" s="10">
        <v>2.2</v>
      </c>
      <c r="AH27" s="11">
        <f t="shared" si="11"/>
        <v>2.1</v>
      </c>
      <c r="AI27" s="10">
        <v>1.3</v>
      </c>
      <c r="AJ27" s="7"/>
      <c r="AK27" s="10">
        <f t="shared" si="12"/>
        <v>1.3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ht="15.75" customHeight="1">
      <c r="A28" s="7">
        <v>27.0</v>
      </c>
      <c r="B28" s="8">
        <v>0.49</v>
      </c>
      <c r="C28" s="8">
        <v>0.49</v>
      </c>
      <c r="D28" s="9">
        <f t="shared" si="1"/>
        <v>0.49</v>
      </c>
      <c r="E28" s="8">
        <v>0.44</v>
      </c>
      <c r="F28" s="8">
        <v>0.44</v>
      </c>
      <c r="G28" s="9">
        <f t="shared" si="2"/>
        <v>0.44</v>
      </c>
      <c r="H28" s="10">
        <v>0.85</v>
      </c>
      <c r="I28" s="10">
        <v>0.85</v>
      </c>
      <c r="J28" s="9">
        <f t="shared" si="3"/>
        <v>0.85</v>
      </c>
      <c r="K28" s="10">
        <v>0.9</v>
      </c>
      <c r="L28" s="10">
        <v>0.9</v>
      </c>
      <c r="M28" s="9">
        <f t="shared" si="4"/>
        <v>0.9</v>
      </c>
      <c r="N28" s="10">
        <v>0.05</v>
      </c>
      <c r="O28" s="10">
        <v>0.05</v>
      </c>
      <c r="P28" s="11">
        <f t="shared" si="5"/>
        <v>0.05</v>
      </c>
      <c r="Q28" s="10">
        <v>0.6</v>
      </c>
      <c r="R28" s="10">
        <v>0.6</v>
      </c>
      <c r="S28" s="11">
        <f t="shared" si="6"/>
        <v>0.6</v>
      </c>
      <c r="T28" s="10">
        <v>0.85</v>
      </c>
      <c r="U28" s="10">
        <v>0.85</v>
      </c>
      <c r="V28" s="11">
        <f t="shared" si="13"/>
        <v>0.85</v>
      </c>
      <c r="W28" s="10">
        <v>0.91</v>
      </c>
      <c r="X28" s="10">
        <v>0.91</v>
      </c>
      <c r="Y28" s="11">
        <f t="shared" si="8"/>
        <v>0.91</v>
      </c>
      <c r="Z28" s="10">
        <v>1.14</v>
      </c>
      <c r="AA28" s="10">
        <v>1.18</v>
      </c>
      <c r="AB28" s="13">
        <f t="shared" si="15"/>
        <v>1.16</v>
      </c>
      <c r="AC28" s="10">
        <v>1.4</v>
      </c>
      <c r="AD28" s="10">
        <v>1.44</v>
      </c>
      <c r="AE28" s="10">
        <f t="shared" si="10"/>
        <v>1.42</v>
      </c>
      <c r="AF28" s="10">
        <v>2.0</v>
      </c>
      <c r="AG28" s="10">
        <v>2.2</v>
      </c>
      <c r="AH28" s="11">
        <f t="shared" si="11"/>
        <v>2.1</v>
      </c>
      <c r="AI28" s="10">
        <v>1.3</v>
      </c>
      <c r="AJ28" s="7"/>
      <c r="AK28" s="10">
        <f t="shared" si="12"/>
        <v>1.3</v>
      </c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ht="15.75" customHeight="1">
      <c r="A29" s="7">
        <v>28.0</v>
      </c>
      <c r="B29" s="8">
        <v>0.49</v>
      </c>
      <c r="C29" s="8">
        <v>0.49</v>
      </c>
      <c r="D29" s="9">
        <f t="shared" si="1"/>
        <v>0.49</v>
      </c>
      <c r="E29" s="8">
        <v>0.44</v>
      </c>
      <c r="F29" s="8">
        <v>0.44</v>
      </c>
      <c r="G29" s="9">
        <f t="shared" si="2"/>
        <v>0.44</v>
      </c>
      <c r="H29" s="10">
        <v>0.85</v>
      </c>
      <c r="I29" s="10">
        <v>0.85</v>
      </c>
      <c r="J29" s="9">
        <f t="shared" si="3"/>
        <v>0.85</v>
      </c>
      <c r="K29" s="10">
        <v>0.9</v>
      </c>
      <c r="L29" s="10">
        <v>0.9</v>
      </c>
      <c r="M29" s="9">
        <f t="shared" si="4"/>
        <v>0.9</v>
      </c>
      <c r="N29" s="10">
        <v>0.05</v>
      </c>
      <c r="O29" s="10">
        <v>0.05</v>
      </c>
      <c r="P29" s="11">
        <f t="shared" si="5"/>
        <v>0.05</v>
      </c>
      <c r="Q29" s="10">
        <v>0.6</v>
      </c>
      <c r="R29" s="10">
        <v>0.6</v>
      </c>
      <c r="S29" s="11">
        <f t="shared" si="6"/>
        <v>0.6</v>
      </c>
      <c r="T29" s="10">
        <v>0.85</v>
      </c>
      <c r="U29" s="10">
        <v>0.85</v>
      </c>
      <c r="V29" s="11">
        <f t="shared" si="13"/>
        <v>0.85</v>
      </c>
      <c r="W29" s="10">
        <v>0.91</v>
      </c>
      <c r="X29" s="10">
        <v>0.91</v>
      </c>
      <c r="Y29" s="11">
        <f t="shared" si="8"/>
        <v>0.91</v>
      </c>
      <c r="Z29" s="15">
        <v>1.14</v>
      </c>
      <c r="AA29" s="15">
        <v>1.18</v>
      </c>
      <c r="AB29" s="13">
        <f t="shared" si="15"/>
        <v>1.16</v>
      </c>
      <c r="AC29" s="15">
        <v>1.15</v>
      </c>
      <c r="AD29" s="15">
        <v>1.19</v>
      </c>
      <c r="AE29" s="10">
        <f t="shared" si="10"/>
        <v>1.17</v>
      </c>
      <c r="AF29" s="10">
        <v>2.0</v>
      </c>
      <c r="AG29" s="10">
        <v>2.2</v>
      </c>
      <c r="AH29" s="11">
        <f t="shared" si="11"/>
        <v>2.1</v>
      </c>
      <c r="AI29" s="10">
        <v>1.3</v>
      </c>
      <c r="AJ29" s="7"/>
      <c r="AK29" s="10">
        <f t="shared" si="12"/>
        <v>1.3</v>
      </c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ht="15.75" customHeight="1">
      <c r="A30" s="7">
        <v>29.0</v>
      </c>
      <c r="B30" s="8">
        <v>0.49</v>
      </c>
      <c r="C30" s="8">
        <v>0.49</v>
      </c>
      <c r="D30" s="9">
        <f t="shared" si="1"/>
        <v>0.49</v>
      </c>
      <c r="E30" s="8">
        <v>0.44</v>
      </c>
      <c r="F30" s="8">
        <v>0.44</v>
      </c>
      <c r="G30" s="9">
        <f t="shared" si="2"/>
        <v>0.44</v>
      </c>
      <c r="H30" s="10">
        <v>0.85</v>
      </c>
      <c r="I30" s="10">
        <v>0.85</v>
      </c>
      <c r="J30" s="9">
        <f t="shared" si="3"/>
        <v>0.85</v>
      </c>
      <c r="K30" s="10">
        <v>0.95</v>
      </c>
      <c r="L30" s="10">
        <v>0.95</v>
      </c>
      <c r="M30" s="9">
        <f t="shared" si="4"/>
        <v>0.95</v>
      </c>
      <c r="N30" s="10">
        <v>0.05</v>
      </c>
      <c r="O30" s="10">
        <v>0.05</v>
      </c>
      <c r="P30" s="11">
        <f t="shared" si="5"/>
        <v>0.05</v>
      </c>
      <c r="Q30" s="10">
        <v>0.6</v>
      </c>
      <c r="R30" s="10">
        <v>0.6</v>
      </c>
      <c r="S30" s="11">
        <f t="shared" si="6"/>
        <v>0.6</v>
      </c>
      <c r="T30" s="10">
        <v>0.85</v>
      </c>
      <c r="U30" s="10">
        <v>0.85</v>
      </c>
      <c r="V30" s="11">
        <f t="shared" si="13"/>
        <v>0.85</v>
      </c>
      <c r="W30" s="10">
        <v>0.91</v>
      </c>
      <c r="X30" s="10">
        <v>0.91</v>
      </c>
      <c r="Y30" s="11">
        <f t="shared" si="8"/>
        <v>0.91</v>
      </c>
      <c r="Z30" s="15">
        <v>1.06</v>
      </c>
      <c r="AA30" s="15">
        <v>1.1</v>
      </c>
      <c r="AB30" s="13">
        <f t="shared" si="15"/>
        <v>1.08</v>
      </c>
      <c r="AC30" s="15">
        <v>1.15</v>
      </c>
      <c r="AD30" s="15">
        <v>1.19</v>
      </c>
      <c r="AE30" s="10">
        <f t="shared" ref="AE30:AE37" si="16">average(AC29:AD29)</f>
        <v>1.17</v>
      </c>
      <c r="AF30" s="10">
        <v>2.0</v>
      </c>
      <c r="AG30" s="10">
        <v>2.2</v>
      </c>
      <c r="AH30" s="11">
        <f t="shared" si="11"/>
        <v>2.1</v>
      </c>
      <c r="AI30" s="10">
        <v>1.3</v>
      </c>
      <c r="AJ30" s="7"/>
      <c r="AK30" s="10">
        <f t="shared" si="12"/>
        <v>1.3</v>
      </c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ht="15.75" customHeight="1">
      <c r="A31" s="7">
        <v>30.0</v>
      </c>
      <c r="B31" s="8">
        <v>0.46</v>
      </c>
      <c r="C31" s="8">
        <v>0.46</v>
      </c>
      <c r="D31" s="9">
        <f t="shared" si="1"/>
        <v>0.46</v>
      </c>
      <c r="E31" s="8">
        <v>0.45</v>
      </c>
      <c r="F31" s="8">
        <v>0.45</v>
      </c>
      <c r="G31" s="9">
        <f t="shared" si="2"/>
        <v>0.45</v>
      </c>
      <c r="H31" s="10">
        <v>0.85</v>
      </c>
      <c r="I31" s="10">
        <v>0.85</v>
      </c>
      <c r="J31" s="9">
        <f t="shared" si="3"/>
        <v>0.85</v>
      </c>
      <c r="K31" s="10">
        <v>0.95</v>
      </c>
      <c r="L31" s="10">
        <v>0.95</v>
      </c>
      <c r="M31" s="9">
        <f t="shared" si="4"/>
        <v>0.95</v>
      </c>
      <c r="N31" s="10">
        <v>0.05</v>
      </c>
      <c r="O31" s="10">
        <v>0.05</v>
      </c>
      <c r="P31" s="11">
        <f t="shared" si="5"/>
        <v>0.05</v>
      </c>
      <c r="Q31" s="10">
        <v>0.6</v>
      </c>
      <c r="R31" s="10">
        <v>0.6</v>
      </c>
      <c r="S31" s="11">
        <f t="shared" si="6"/>
        <v>0.6</v>
      </c>
      <c r="T31" s="10">
        <v>0.85</v>
      </c>
      <c r="U31" s="10">
        <v>0.85</v>
      </c>
      <c r="V31" s="11">
        <f t="shared" si="13"/>
        <v>0.85</v>
      </c>
      <c r="W31" s="10">
        <v>0.91</v>
      </c>
      <c r="X31" s="10">
        <v>0.91</v>
      </c>
      <c r="Y31" s="11">
        <f t="shared" si="8"/>
        <v>0.91</v>
      </c>
      <c r="Z31" s="15">
        <v>1.06</v>
      </c>
      <c r="AA31" s="15">
        <v>1.1</v>
      </c>
      <c r="AB31" s="13">
        <f t="shared" si="15"/>
        <v>1.08</v>
      </c>
      <c r="AC31" s="15">
        <v>1.15</v>
      </c>
      <c r="AD31" s="15">
        <v>1.19</v>
      </c>
      <c r="AE31" s="10">
        <f t="shared" si="16"/>
        <v>1.17</v>
      </c>
      <c r="AF31" s="10">
        <v>2.0</v>
      </c>
      <c r="AG31" s="10">
        <v>2.2</v>
      </c>
      <c r="AH31" s="11">
        <f t="shared" si="11"/>
        <v>2.1</v>
      </c>
      <c r="AI31" s="10">
        <v>1.3</v>
      </c>
      <c r="AJ31" s="7"/>
      <c r="AK31" s="10">
        <f t="shared" si="12"/>
        <v>1.3</v>
      </c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ht="15.75" customHeight="1">
      <c r="A32" s="7">
        <v>31.0</v>
      </c>
      <c r="B32" s="8">
        <v>0.46</v>
      </c>
      <c r="C32" s="8">
        <v>0.46</v>
      </c>
      <c r="D32" s="9">
        <f t="shared" si="1"/>
        <v>0.46</v>
      </c>
      <c r="E32" s="8">
        <v>0.45</v>
      </c>
      <c r="F32" s="8">
        <v>0.45</v>
      </c>
      <c r="G32" s="9">
        <f t="shared" si="2"/>
        <v>0.45</v>
      </c>
      <c r="H32" s="10">
        <v>0.85</v>
      </c>
      <c r="I32" s="10">
        <v>0.85</v>
      </c>
      <c r="J32" s="9">
        <f t="shared" si="3"/>
        <v>0.85</v>
      </c>
      <c r="K32" s="10">
        <v>1.0</v>
      </c>
      <c r="L32" s="10">
        <v>1.0</v>
      </c>
      <c r="M32" s="9">
        <f t="shared" si="4"/>
        <v>1</v>
      </c>
      <c r="N32" s="10">
        <v>0.05</v>
      </c>
      <c r="O32" s="10">
        <v>0.05</v>
      </c>
      <c r="P32" s="11">
        <f t="shared" si="5"/>
        <v>0.05</v>
      </c>
      <c r="Q32" s="10">
        <v>0.6</v>
      </c>
      <c r="R32" s="10">
        <v>0.6</v>
      </c>
      <c r="S32" s="11">
        <f t="shared" si="6"/>
        <v>0.6</v>
      </c>
      <c r="T32" s="10">
        <v>0.85</v>
      </c>
      <c r="U32" s="10">
        <v>0.85</v>
      </c>
      <c r="V32" s="11">
        <f t="shared" si="13"/>
        <v>0.85</v>
      </c>
      <c r="W32" s="10">
        <v>0.91</v>
      </c>
      <c r="X32" s="10">
        <v>0.91</v>
      </c>
      <c r="Y32" s="11">
        <f t="shared" si="8"/>
        <v>0.91</v>
      </c>
      <c r="Z32" s="15">
        <v>1.06</v>
      </c>
      <c r="AA32" s="15">
        <v>1.1</v>
      </c>
      <c r="AB32" s="13">
        <f t="shared" si="15"/>
        <v>1.08</v>
      </c>
      <c r="AC32" s="15">
        <v>1.15</v>
      </c>
      <c r="AD32" s="15">
        <v>1.19</v>
      </c>
      <c r="AE32" s="10">
        <f t="shared" si="16"/>
        <v>1.17</v>
      </c>
      <c r="AF32" s="10">
        <v>2.0</v>
      </c>
      <c r="AG32" s="10">
        <v>2.2</v>
      </c>
      <c r="AH32" s="11">
        <f t="shared" si="11"/>
        <v>2.1</v>
      </c>
      <c r="AI32" s="10">
        <v>1.3</v>
      </c>
      <c r="AJ32" s="7"/>
      <c r="AK32" s="10">
        <f t="shared" si="12"/>
        <v>1.3</v>
      </c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ht="15.75" customHeight="1">
      <c r="A33" s="7">
        <v>32.0</v>
      </c>
      <c r="B33" s="8">
        <v>0.43</v>
      </c>
      <c r="C33" s="8">
        <v>0.43</v>
      </c>
      <c r="D33" s="9">
        <f t="shared" si="1"/>
        <v>0.43</v>
      </c>
      <c r="E33" s="8">
        <v>0.45</v>
      </c>
      <c r="F33" s="8">
        <v>0.45</v>
      </c>
      <c r="G33" s="9">
        <f t="shared" si="2"/>
        <v>0.45</v>
      </c>
      <c r="H33" s="10">
        <v>0.85</v>
      </c>
      <c r="I33" s="10">
        <v>0.85</v>
      </c>
      <c r="J33" s="9">
        <f t="shared" si="3"/>
        <v>0.85</v>
      </c>
      <c r="K33" s="16">
        <v>1.05</v>
      </c>
      <c r="L33" s="16">
        <v>1.05</v>
      </c>
      <c r="M33" s="9">
        <f t="shared" si="4"/>
        <v>1.05</v>
      </c>
      <c r="N33" s="16">
        <v>0.05</v>
      </c>
      <c r="O33" s="16">
        <v>0.05</v>
      </c>
      <c r="P33" s="9">
        <f t="shared" si="5"/>
        <v>0.05</v>
      </c>
      <c r="Q33" s="10">
        <v>0.6</v>
      </c>
      <c r="R33" s="10">
        <v>0.6</v>
      </c>
      <c r="S33" s="11">
        <f t="shared" si="6"/>
        <v>0.6</v>
      </c>
      <c r="T33" s="10">
        <v>0.85</v>
      </c>
      <c r="U33" s="10">
        <v>0.85</v>
      </c>
      <c r="V33" s="11">
        <f t="shared" si="13"/>
        <v>0.85</v>
      </c>
      <c r="W33" s="10">
        <v>0.91</v>
      </c>
      <c r="X33" s="10">
        <v>0.91</v>
      </c>
      <c r="Y33" s="11">
        <f t="shared" si="8"/>
        <v>0.91</v>
      </c>
      <c r="Z33" s="15">
        <v>1.06</v>
      </c>
      <c r="AA33" s="15">
        <v>1.1</v>
      </c>
      <c r="AB33" s="13">
        <f t="shared" si="15"/>
        <v>1.08</v>
      </c>
      <c r="AC33" s="15">
        <v>1.23</v>
      </c>
      <c r="AD33" s="15">
        <v>1.27</v>
      </c>
      <c r="AE33" s="10">
        <f t="shared" si="16"/>
        <v>1.17</v>
      </c>
      <c r="AF33" s="10">
        <v>2.0</v>
      </c>
      <c r="AG33" s="10">
        <v>2.2</v>
      </c>
      <c r="AH33" s="11">
        <f t="shared" si="11"/>
        <v>2.1</v>
      </c>
      <c r="AI33" s="10">
        <v>1.3</v>
      </c>
      <c r="AJ33" s="7"/>
      <c r="AK33" s="10">
        <f t="shared" si="12"/>
        <v>1.3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ht="15.75" customHeight="1">
      <c r="A34" s="7">
        <v>33.0</v>
      </c>
      <c r="B34" s="8">
        <v>0.43</v>
      </c>
      <c r="C34" s="8">
        <v>0.43</v>
      </c>
      <c r="D34" s="9">
        <f t="shared" si="1"/>
        <v>0.43</v>
      </c>
      <c r="E34" s="8">
        <v>0.45</v>
      </c>
      <c r="F34" s="8">
        <v>0.45</v>
      </c>
      <c r="G34" s="9">
        <f t="shared" si="2"/>
        <v>0.45</v>
      </c>
      <c r="H34" s="10">
        <v>0.85</v>
      </c>
      <c r="I34" s="10">
        <v>0.85</v>
      </c>
      <c r="J34" s="9">
        <f t="shared" si="3"/>
        <v>0.85</v>
      </c>
      <c r="K34" s="16">
        <v>1.05</v>
      </c>
      <c r="L34" s="16">
        <v>1.05</v>
      </c>
      <c r="M34" s="9">
        <f t="shared" si="4"/>
        <v>1.05</v>
      </c>
      <c r="N34" s="16">
        <v>0.05</v>
      </c>
      <c r="O34" s="16">
        <v>0.05</v>
      </c>
      <c r="P34" s="9">
        <f t="shared" si="5"/>
        <v>0.05</v>
      </c>
      <c r="Q34" s="10">
        <v>0.6</v>
      </c>
      <c r="R34" s="10">
        <v>0.6</v>
      </c>
      <c r="S34" s="11">
        <f t="shared" si="6"/>
        <v>0.6</v>
      </c>
      <c r="T34" s="10">
        <v>0.85</v>
      </c>
      <c r="U34" s="10">
        <v>0.85</v>
      </c>
      <c r="V34" s="11">
        <f t="shared" si="13"/>
        <v>0.85</v>
      </c>
      <c r="W34" s="10">
        <v>0.91</v>
      </c>
      <c r="X34" s="10">
        <v>0.91</v>
      </c>
      <c r="Y34" s="11">
        <f t="shared" si="8"/>
        <v>0.91</v>
      </c>
      <c r="Z34" s="15">
        <v>1.06</v>
      </c>
      <c r="AA34" s="15">
        <v>1.1</v>
      </c>
      <c r="AB34" s="13">
        <f t="shared" si="15"/>
        <v>1.08</v>
      </c>
      <c r="AC34" s="15">
        <v>1.19</v>
      </c>
      <c r="AD34" s="15">
        <v>1.23</v>
      </c>
      <c r="AE34" s="10">
        <f t="shared" si="16"/>
        <v>1.25</v>
      </c>
      <c r="AF34" s="10">
        <v>2.2</v>
      </c>
      <c r="AG34" s="10">
        <v>2.3</v>
      </c>
      <c r="AH34" s="11">
        <f t="shared" si="11"/>
        <v>2.25</v>
      </c>
      <c r="AI34" s="10">
        <v>1.3</v>
      </c>
      <c r="AJ34" s="7"/>
      <c r="AK34" s="10">
        <f t="shared" si="12"/>
        <v>1.3</v>
      </c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ht="15.75" customHeight="1">
      <c r="A35" s="7">
        <v>34.0</v>
      </c>
      <c r="B35" s="8">
        <v>0.4</v>
      </c>
      <c r="C35" s="8">
        <v>0.4</v>
      </c>
      <c r="D35" s="9">
        <f t="shared" si="1"/>
        <v>0.4</v>
      </c>
      <c r="E35" s="8">
        <v>0.45</v>
      </c>
      <c r="F35" s="8">
        <v>0.45</v>
      </c>
      <c r="G35" s="9">
        <f t="shared" si="2"/>
        <v>0.45</v>
      </c>
      <c r="H35" s="10">
        <v>0.85</v>
      </c>
      <c r="I35" s="10">
        <v>0.85</v>
      </c>
      <c r="J35" s="9">
        <f t="shared" si="3"/>
        <v>0.85</v>
      </c>
      <c r="K35" s="16">
        <v>1.05</v>
      </c>
      <c r="L35" s="16">
        <v>1.05</v>
      </c>
      <c r="M35" s="9">
        <f t="shared" si="4"/>
        <v>1.05</v>
      </c>
      <c r="N35" s="16">
        <v>0.05</v>
      </c>
      <c r="O35" s="16">
        <v>0.05</v>
      </c>
      <c r="P35" s="9">
        <f t="shared" si="5"/>
        <v>0.05</v>
      </c>
      <c r="Q35" s="10">
        <v>0.6</v>
      </c>
      <c r="R35" s="10">
        <v>0.6</v>
      </c>
      <c r="S35" s="11">
        <f t="shared" si="6"/>
        <v>0.6</v>
      </c>
      <c r="T35" s="10">
        <v>0.85</v>
      </c>
      <c r="U35" s="10">
        <v>0.85</v>
      </c>
      <c r="V35" s="11">
        <f t="shared" si="13"/>
        <v>0.85</v>
      </c>
      <c r="W35" s="10">
        <v>0.91</v>
      </c>
      <c r="X35" s="10">
        <v>0.91</v>
      </c>
      <c r="Y35" s="11">
        <f t="shared" si="8"/>
        <v>0.91</v>
      </c>
      <c r="Z35" s="15">
        <v>1.06</v>
      </c>
      <c r="AA35" s="15">
        <v>1.1</v>
      </c>
      <c r="AB35" s="13">
        <f t="shared" si="15"/>
        <v>1.08</v>
      </c>
      <c r="AC35" s="15">
        <v>1.11</v>
      </c>
      <c r="AD35" s="15">
        <v>1.15</v>
      </c>
      <c r="AE35" s="10">
        <f t="shared" si="16"/>
        <v>1.21</v>
      </c>
      <c r="AF35" s="10">
        <v>2.2</v>
      </c>
      <c r="AG35" s="10">
        <v>2.3</v>
      </c>
      <c r="AH35" s="11">
        <f t="shared" si="11"/>
        <v>2.25</v>
      </c>
      <c r="AI35" s="10">
        <v>1.3</v>
      </c>
      <c r="AJ35" s="7"/>
      <c r="AK35" s="10">
        <f t="shared" si="12"/>
        <v>1.3</v>
      </c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ht="15.75" customHeight="1">
      <c r="A36" s="7">
        <v>35.0</v>
      </c>
      <c r="B36" s="8">
        <v>0.38</v>
      </c>
      <c r="C36" s="8">
        <v>0.38</v>
      </c>
      <c r="D36" s="9">
        <f t="shared" si="1"/>
        <v>0.38</v>
      </c>
      <c r="E36" s="8">
        <v>0.45</v>
      </c>
      <c r="F36" s="8">
        <v>0.45</v>
      </c>
      <c r="G36" s="9">
        <f t="shared" si="2"/>
        <v>0.45</v>
      </c>
      <c r="H36" s="10">
        <v>0.85</v>
      </c>
      <c r="I36" s="10">
        <v>0.85</v>
      </c>
      <c r="J36" s="9">
        <f t="shared" si="3"/>
        <v>0.85</v>
      </c>
      <c r="K36" s="16">
        <v>1.05</v>
      </c>
      <c r="L36" s="16">
        <v>1.05</v>
      </c>
      <c r="M36" s="9">
        <f t="shared" si="4"/>
        <v>1.05</v>
      </c>
      <c r="N36" s="16">
        <v>0.05</v>
      </c>
      <c r="O36" s="16">
        <v>0.05</v>
      </c>
      <c r="P36" s="9">
        <f t="shared" si="5"/>
        <v>0.05</v>
      </c>
      <c r="Q36" s="10">
        <v>0.6</v>
      </c>
      <c r="R36" s="10">
        <v>0.6</v>
      </c>
      <c r="S36" s="11">
        <f t="shared" si="6"/>
        <v>0.6</v>
      </c>
      <c r="T36" s="10">
        <v>0.85</v>
      </c>
      <c r="U36" s="10">
        <v>0.85</v>
      </c>
      <c r="V36" s="11">
        <f t="shared" si="13"/>
        <v>0.85</v>
      </c>
      <c r="W36" s="10">
        <v>0.91</v>
      </c>
      <c r="X36" s="10">
        <v>0.91</v>
      </c>
      <c r="Y36" s="11">
        <f t="shared" si="8"/>
        <v>0.91</v>
      </c>
      <c r="Z36" s="15">
        <v>1.06</v>
      </c>
      <c r="AA36" s="15">
        <v>1.1</v>
      </c>
      <c r="AB36" s="13">
        <f t="shared" si="15"/>
        <v>1.08</v>
      </c>
      <c r="AC36" s="15">
        <v>1.11</v>
      </c>
      <c r="AD36" s="15">
        <v>1.15</v>
      </c>
      <c r="AE36" s="10">
        <f t="shared" si="16"/>
        <v>1.13</v>
      </c>
      <c r="AF36" s="10">
        <v>2.3</v>
      </c>
      <c r="AG36" s="10">
        <v>2.4</v>
      </c>
      <c r="AH36" s="11">
        <f t="shared" si="11"/>
        <v>2.35</v>
      </c>
      <c r="AI36" s="10">
        <v>1.3</v>
      </c>
      <c r="AJ36" s="7"/>
      <c r="AK36" s="10">
        <f t="shared" si="12"/>
        <v>1.3</v>
      </c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ht="15.75" customHeight="1">
      <c r="A37" s="7">
        <v>36.0</v>
      </c>
      <c r="B37" s="8">
        <v>0.38</v>
      </c>
      <c r="C37" s="8">
        <v>0.38</v>
      </c>
      <c r="D37" s="9">
        <f t="shared" si="1"/>
        <v>0.38</v>
      </c>
      <c r="E37" s="8">
        <v>0.47</v>
      </c>
      <c r="F37" s="8">
        <v>0.47</v>
      </c>
      <c r="G37" s="9">
        <f t="shared" si="2"/>
        <v>0.47</v>
      </c>
      <c r="H37" s="10">
        <v>0.85</v>
      </c>
      <c r="I37" s="10">
        <v>0.85</v>
      </c>
      <c r="J37" s="9">
        <f t="shared" si="3"/>
        <v>0.85</v>
      </c>
      <c r="K37" s="16">
        <v>1.05</v>
      </c>
      <c r="L37" s="16">
        <v>1.05</v>
      </c>
      <c r="M37" s="9">
        <f t="shared" si="4"/>
        <v>1.05</v>
      </c>
      <c r="N37" s="16">
        <v>0.05</v>
      </c>
      <c r="O37" s="16">
        <v>0.05</v>
      </c>
      <c r="P37" s="9">
        <f t="shared" si="5"/>
        <v>0.05</v>
      </c>
      <c r="Q37" s="10">
        <v>0.6</v>
      </c>
      <c r="R37" s="10">
        <v>0.6</v>
      </c>
      <c r="S37" s="11">
        <f t="shared" si="6"/>
        <v>0.6</v>
      </c>
      <c r="T37" s="10">
        <v>0.85</v>
      </c>
      <c r="U37" s="10">
        <v>0.85</v>
      </c>
      <c r="V37" s="11">
        <f t="shared" si="13"/>
        <v>0.85</v>
      </c>
      <c r="W37" s="10">
        <v>0.91</v>
      </c>
      <c r="X37" s="10">
        <v>0.91</v>
      </c>
      <c r="Y37" s="11">
        <f t="shared" si="8"/>
        <v>0.91</v>
      </c>
      <c r="Z37" s="15">
        <v>1.06</v>
      </c>
      <c r="AA37" s="15">
        <v>1.1</v>
      </c>
      <c r="AB37" s="13">
        <f t="shared" si="15"/>
        <v>1.08</v>
      </c>
      <c r="AC37" s="15">
        <v>1.11</v>
      </c>
      <c r="AD37" s="15">
        <v>1.15</v>
      </c>
      <c r="AE37" s="10">
        <f t="shared" si="16"/>
        <v>1.13</v>
      </c>
      <c r="AF37" s="10">
        <v>2.3</v>
      </c>
      <c r="AG37" s="10">
        <v>2.4</v>
      </c>
      <c r="AH37" s="11">
        <f t="shared" si="11"/>
        <v>2.35</v>
      </c>
      <c r="AI37" s="10">
        <v>1.3</v>
      </c>
      <c r="AJ37" s="7"/>
      <c r="AK37" s="10">
        <f t="shared" si="12"/>
        <v>1.3</v>
      </c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</row>
    <row r="38" ht="15.75" customHeight="1">
      <c r="A38" s="7">
        <v>37.0</v>
      </c>
      <c r="B38" s="8">
        <v>0.38</v>
      </c>
      <c r="C38" s="8">
        <v>0.38</v>
      </c>
      <c r="D38" s="9">
        <f t="shared" si="1"/>
        <v>0.38</v>
      </c>
      <c r="E38" s="8">
        <v>0.47</v>
      </c>
      <c r="F38" s="8">
        <v>0.47</v>
      </c>
      <c r="G38" s="9">
        <f t="shared" si="2"/>
        <v>0.47</v>
      </c>
      <c r="H38" s="10">
        <v>0.85</v>
      </c>
      <c r="I38" s="10">
        <v>0.85</v>
      </c>
      <c r="J38" s="9">
        <f t="shared" si="3"/>
        <v>0.85</v>
      </c>
      <c r="K38" s="16">
        <v>1.0</v>
      </c>
      <c r="L38" s="16">
        <v>1.0</v>
      </c>
      <c r="M38" s="9">
        <f t="shared" si="4"/>
        <v>1</v>
      </c>
      <c r="N38" s="16">
        <v>0.05</v>
      </c>
      <c r="O38" s="16">
        <v>0.05</v>
      </c>
      <c r="P38" s="9">
        <f t="shared" si="5"/>
        <v>0.05</v>
      </c>
      <c r="Q38" s="10">
        <v>0.6</v>
      </c>
      <c r="R38" s="10">
        <v>0.6</v>
      </c>
      <c r="S38" s="11">
        <f t="shared" si="6"/>
        <v>0.6</v>
      </c>
      <c r="T38" s="10">
        <v>0.85</v>
      </c>
      <c r="U38" s="10">
        <v>0.85</v>
      </c>
      <c r="V38" s="11">
        <f t="shared" si="13"/>
        <v>0.85</v>
      </c>
      <c r="W38" s="10">
        <v>0.91</v>
      </c>
      <c r="X38" s="10">
        <v>0.91</v>
      </c>
      <c r="Y38" s="11">
        <f t="shared" si="8"/>
        <v>0.91</v>
      </c>
      <c r="Z38" s="15">
        <v>1.06</v>
      </c>
      <c r="AA38" s="15">
        <v>1.1</v>
      </c>
      <c r="AB38" s="15">
        <f t="shared" si="15"/>
        <v>1.08</v>
      </c>
      <c r="AC38" s="15">
        <v>1.11</v>
      </c>
      <c r="AD38" s="15">
        <v>1.15</v>
      </c>
      <c r="AE38" s="10">
        <f t="shared" ref="AE38:AE53" si="17">average(AC38:AD38)</f>
        <v>1.13</v>
      </c>
      <c r="AF38" s="10">
        <v>2.3</v>
      </c>
      <c r="AG38" s="10">
        <v>2.4</v>
      </c>
      <c r="AH38" s="11">
        <f t="shared" si="11"/>
        <v>2.35</v>
      </c>
      <c r="AI38" s="10">
        <v>1.3</v>
      </c>
      <c r="AJ38" s="7"/>
      <c r="AK38" s="10">
        <f t="shared" si="12"/>
        <v>1.3</v>
      </c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ht="15.75" customHeight="1">
      <c r="A39" s="7">
        <v>38.0</v>
      </c>
      <c r="B39" s="8">
        <v>0.38</v>
      </c>
      <c r="C39" s="8">
        <v>0.38</v>
      </c>
      <c r="D39" s="9">
        <f t="shared" si="1"/>
        <v>0.38</v>
      </c>
      <c r="E39" s="8">
        <v>0.5</v>
      </c>
      <c r="F39" s="8">
        <v>0.5</v>
      </c>
      <c r="G39" s="9">
        <f t="shared" si="2"/>
        <v>0.5</v>
      </c>
      <c r="H39" s="10">
        <v>0.85</v>
      </c>
      <c r="I39" s="10">
        <v>0.85</v>
      </c>
      <c r="J39" s="9">
        <f t="shared" si="3"/>
        <v>0.85</v>
      </c>
      <c r="K39" s="16">
        <v>1.0</v>
      </c>
      <c r="L39" s="16">
        <v>1.0</v>
      </c>
      <c r="M39" s="9">
        <f t="shared" si="4"/>
        <v>1</v>
      </c>
      <c r="N39" s="16">
        <v>0.08</v>
      </c>
      <c r="O39" s="16">
        <v>0.08</v>
      </c>
      <c r="P39" s="9">
        <f t="shared" si="5"/>
        <v>0.08</v>
      </c>
      <c r="Q39" s="10">
        <v>0.6</v>
      </c>
      <c r="R39" s="10">
        <v>0.6</v>
      </c>
      <c r="S39" s="11">
        <f t="shared" si="6"/>
        <v>0.6</v>
      </c>
      <c r="T39" s="10">
        <v>0.85</v>
      </c>
      <c r="U39" s="10">
        <v>0.85</v>
      </c>
      <c r="V39" s="11">
        <f t="shared" si="13"/>
        <v>0.85</v>
      </c>
      <c r="W39" s="10">
        <v>0.91</v>
      </c>
      <c r="X39" s="10">
        <v>0.91</v>
      </c>
      <c r="Y39" s="11">
        <f t="shared" si="8"/>
        <v>0.91</v>
      </c>
      <c r="Z39" s="15">
        <v>1.06</v>
      </c>
      <c r="AA39" s="15">
        <v>1.1</v>
      </c>
      <c r="AB39" s="15">
        <f t="shared" si="15"/>
        <v>1.08</v>
      </c>
      <c r="AC39" s="15">
        <v>1.11</v>
      </c>
      <c r="AD39" s="15">
        <v>1.15</v>
      </c>
      <c r="AE39" s="10">
        <f t="shared" si="17"/>
        <v>1.13</v>
      </c>
      <c r="AF39" s="10">
        <v>2.3</v>
      </c>
      <c r="AG39" s="10">
        <v>2.4</v>
      </c>
      <c r="AH39" s="11">
        <f t="shared" si="11"/>
        <v>2.35</v>
      </c>
      <c r="AI39" s="10">
        <v>1.3</v>
      </c>
      <c r="AJ39" s="7"/>
      <c r="AK39" s="10">
        <f t="shared" si="12"/>
        <v>1.3</v>
      </c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</row>
    <row r="40" ht="15.75" customHeight="1">
      <c r="A40" s="7">
        <v>39.0</v>
      </c>
      <c r="B40" s="8">
        <v>0.36</v>
      </c>
      <c r="C40" s="8">
        <v>0.36</v>
      </c>
      <c r="D40" s="9">
        <f t="shared" si="1"/>
        <v>0.36</v>
      </c>
      <c r="E40" s="8">
        <v>0.54</v>
      </c>
      <c r="F40" s="8">
        <v>0.54</v>
      </c>
      <c r="G40" s="9">
        <f t="shared" si="2"/>
        <v>0.54</v>
      </c>
      <c r="H40" s="10">
        <v>0.85</v>
      </c>
      <c r="I40" s="10">
        <v>0.85</v>
      </c>
      <c r="J40" s="9">
        <f t="shared" si="3"/>
        <v>0.85</v>
      </c>
      <c r="K40" s="16">
        <v>0.9</v>
      </c>
      <c r="L40" s="16">
        <v>0.9</v>
      </c>
      <c r="M40" s="9">
        <f t="shared" si="4"/>
        <v>0.9</v>
      </c>
      <c r="N40" s="16">
        <v>0.08</v>
      </c>
      <c r="O40" s="16">
        <v>0.08</v>
      </c>
      <c r="P40" s="9">
        <f t="shared" si="5"/>
        <v>0.08</v>
      </c>
      <c r="Q40" s="10">
        <v>0.6</v>
      </c>
      <c r="R40" s="10">
        <v>0.6</v>
      </c>
      <c r="S40" s="11">
        <f t="shared" si="6"/>
        <v>0.6</v>
      </c>
      <c r="T40" s="10">
        <v>0.85</v>
      </c>
      <c r="U40" s="10">
        <v>0.85</v>
      </c>
      <c r="V40" s="11">
        <f t="shared" si="13"/>
        <v>0.85</v>
      </c>
      <c r="W40" s="10">
        <v>0.91</v>
      </c>
      <c r="X40" s="10">
        <v>0.91</v>
      </c>
      <c r="Y40" s="11">
        <f t="shared" si="8"/>
        <v>0.91</v>
      </c>
      <c r="Z40" s="15">
        <v>1.03</v>
      </c>
      <c r="AA40" s="15">
        <v>1.06</v>
      </c>
      <c r="AB40" s="15">
        <f t="shared" ref="AB40:AB42" si="18">average(Z40,AA40)</f>
        <v>1.045</v>
      </c>
      <c r="AC40" s="15">
        <v>1.1</v>
      </c>
      <c r="AD40" s="15">
        <v>1.14</v>
      </c>
      <c r="AE40" s="10">
        <f t="shared" si="17"/>
        <v>1.12</v>
      </c>
      <c r="AF40" s="10">
        <v>2.4</v>
      </c>
      <c r="AG40" s="10">
        <v>2.5</v>
      </c>
      <c r="AH40" s="11">
        <f t="shared" si="11"/>
        <v>2.45</v>
      </c>
      <c r="AI40" s="10">
        <v>1.3</v>
      </c>
      <c r="AJ40" s="7"/>
      <c r="AK40" s="10">
        <f t="shared" si="12"/>
        <v>1.3</v>
      </c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ht="15.75" customHeight="1">
      <c r="A41" s="7">
        <v>40.0</v>
      </c>
      <c r="B41" s="8">
        <v>0.36</v>
      </c>
      <c r="C41" s="8">
        <v>0.36</v>
      </c>
      <c r="D41" s="9">
        <f t="shared" si="1"/>
        <v>0.36</v>
      </c>
      <c r="E41" s="17">
        <v>0.57</v>
      </c>
      <c r="F41" s="17">
        <v>0.57</v>
      </c>
      <c r="G41" s="9">
        <f t="shared" si="2"/>
        <v>0.57</v>
      </c>
      <c r="H41" s="16">
        <v>0.83</v>
      </c>
      <c r="I41" s="16">
        <v>0.83</v>
      </c>
      <c r="J41" s="9">
        <f t="shared" si="3"/>
        <v>0.83</v>
      </c>
      <c r="K41" s="16">
        <v>0.85</v>
      </c>
      <c r="L41" s="16">
        <v>0.85</v>
      </c>
      <c r="M41" s="9">
        <f t="shared" si="4"/>
        <v>0.85</v>
      </c>
      <c r="N41" s="16">
        <v>0.08</v>
      </c>
      <c r="O41" s="16">
        <v>0.08</v>
      </c>
      <c r="P41" s="9">
        <f t="shared" si="5"/>
        <v>0.08</v>
      </c>
      <c r="Q41" s="10">
        <v>0.6</v>
      </c>
      <c r="R41" s="10">
        <v>0.6</v>
      </c>
      <c r="S41" s="11">
        <f t="shared" si="6"/>
        <v>0.6</v>
      </c>
      <c r="T41" s="10">
        <v>0.85</v>
      </c>
      <c r="U41" s="10">
        <v>0.85</v>
      </c>
      <c r="V41" s="11">
        <f t="shared" si="13"/>
        <v>0.85</v>
      </c>
      <c r="W41" s="10">
        <v>0.91</v>
      </c>
      <c r="X41" s="10">
        <v>0.91</v>
      </c>
      <c r="Y41" s="11">
        <f t="shared" si="8"/>
        <v>0.91</v>
      </c>
      <c r="Z41" s="15">
        <v>1.03</v>
      </c>
      <c r="AA41" s="15">
        <v>1.06</v>
      </c>
      <c r="AB41" s="15">
        <f t="shared" si="18"/>
        <v>1.045</v>
      </c>
      <c r="AC41" s="15">
        <v>1.1</v>
      </c>
      <c r="AD41" s="15">
        <v>1.14</v>
      </c>
      <c r="AE41" s="10">
        <f t="shared" si="17"/>
        <v>1.12</v>
      </c>
      <c r="AF41" s="10">
        <v>2.4</v>
      </c>
      <c r="AG41" s="10">
        <v>2.5</v>
      </c>
      <c r="AH41" s="11">
        <f t="shared" si="11"/>
        <v>2.45</v>
      </c>
      <c r="AI41" s="10">
        <v>1.3</v>
      </c>
      <c r="AJ41" s="7"/>
      <c r="AK41" s="10">
        <f t="shared" si="12"/>
        <v>1.3</v>
      </c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  <row r="42" ht="15.75" customHeight="1">
      <c r="A42" s="7">
        <v>41.0</v>
      </c>
      <c r="B42" s="8">
        <v>0.36</v>
      </c>
      <c r="C42" s="8">
        <v>0.36</v>
      </c>
      <c r="D42" s="9">
        <f t="shared" si="1"/>
        <v>0.36</v>
      </c>
      <c r="E42" s="17">
        <v>0.6</v>
      </c>
      <c r="F42" s="17">
        <v>0.6</v>
      </c>
      <c r="G42" s="9">
        <f t="shared" si="2"/>
        <v>0.6</v>
      </c>
      <c r="H42" s="16">
        <v>0.81</v>
      </c>
      <c r="I42" s="16">
        <v>0.81</v>
      </c>
      <c r="J42" s="9">
        <f t="shared" si="3"/>
        <v>0.81</v>
      </c>
      <c r="K42" s="16">
        <v>0.8</v>
      </c>
      <c r="L42" s="16">
        <v>0.8</v>
      </c>
      <c r="M42" s="9">
        <f t="shared" si="4"/>
        <v>0.8</v>
      </c>
      <c r="N42" s="16">
        <v>0.08</v>
      </c>
      <c r="O42" s="16">
        <v>0.08</v>
      </c>
      <c r="P42" s="9">
        <f t="shared" si="5"/>
        <v>0.08</v>
      </c>
      <c r="Q42" s="10">
        <v>0.6</v>
      </c>
      <c r="R42" s="10">
        <v>0.6</v>
      </c>
      <c r="S42" s="11">
        <f t="shared" si="6"/>
        <v>0.6</v>
      </c>
      <c r="T42" s="10">
        <v>0.85</v>
      </c>
      <c r="U42" s="10">
        <v>0.85</v>
      </c>
      <c r="V42" s="11">
        <f t="shared" si="13"/>
        <v>0.85</v>
      </c>
      <c r="W42" s="10">
        <v>0.91</v>
      </c>
      <c r="X42" s="10">
        <v>0.91</v>
      </c>
      <c r="Y42" s="11">
        <f t="shared" si="8"/>
        <v>0.91</v>
      </c>
      <c r="Z42" s="15">
        <v>1.03</v>
      </c>
      <c r="AA42" s="15">
        <v>1.06</v>
      </c>
      <c r="AB42" s="15">
        <f t="shared" si="18"/>
        <v>1.045</v>
      </c>
      <c r="AC42" s="15">
        <v>1.1</v>
      </c>
      <c r="AD42" s="15">
        <v>1.14</v>
      </c>
      <c r="AE42" s="10">
        <f t="shared" si="17"/>
        <v>1.12</v>
      </c>
      <c r="AF42" s="10">
        <v>2.4</v>
      </c>
      <c r="AG42" s="10">
        <v>2.5</v>
      </c>
      <c r="AH42" s="11">
        <f t="shared" si="11"/>
        <v>2.45</v>
      </c>
      <c r="AI42" s="10">
        <v>1.3</v>
      </c>
      <c r="AJ42" s="7"/>
      <c r="AK42" s="10">
        <f t="shared" si="12"/>
        <v>1.3</v>
      </c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</row>
    <row r="43" ht="15.75" customHeight="1">
      <c r="A43" s="7">
        <v>42.0</v>
      </c>
      <c r="B43" s="8">
        <v>0.36</v>
      </c>
      <c r="C43" s="8">
        <v>0.36</v>
      </c>
      <c r="D43" s="9">
        <f t="shared" si="1"/>
        <v>0.36</v>
      </c>
      <c r="E43" s="17">
        <v>0.6</v>
      </c>
      <c r="F43" s="17">
        <v>0.6</v>
      </c>
      <c r="G43" s="9">
        <f t="shared" si="2"/>
        <v>0.6</v>
      </c>
      <c r="H43" s="16">
        <v>0.81</v>
      </c>
      <c r="I43" s="16">
        <v>0.81</v>
      </c>
      <c r="J43" s="9">
        <f t="shared" si="3"/>
        <v>0.81</v>
      </c>
      <c r="K43" s="10">
        <v>0.78</v>
      </c>
      <c r="L43" s="10">
        <v>0.78</v>
      </c>
      <c r="M43" s="9">
        <f t="shared" si="4"/>
        <v>0.78</v>
      </c>
      <c r="N43" s="10">
        <v>0.12</v>
      </c>
      <c r="O43" s="10">
        <v>0.12</v>
      </c>
      <c r="P43" s="9">
        <f t="shared" si="5"/>
        <v>0.12</v>
      </c>
      <c r="Q43" s="10">
        <v>0.6</v>
      </c>
      <c r="R43" s="10">
        <v>0.6</v>
      </c>
      <c r="S43" s="11">
        <f t="shared" si="6"/>
        <v>0.6</v>
      </c>
      <c r="T43" s="10">
        <v>0.85</v>
      </c>
      <c r="U43" s="10">
        <v>0.85</v>
      </c>
      <c r="V43" s="11">
        <f t="shared" si="13"/>
        <v>0.85</v>
      </c>
      <c r="W43" s="10">
        <v>0.91</v>
      </c>
      <c r="X43" s="10">
        <v>0.91</v>
      </c>
      <c r="Y43" s="11">
        <f t="shared" si="8"/>
        <v>0.91</v>
      </c>
      <c r="Z43" s="15">
        <v>1.03</v>
      </c>
      <c r="AA43" s="15">
        <v>1.06</v>
      </c>
      <c r="AB43" s="15">
        <f t="shared" ref="AB43:AB49" si="19">AVERAGE(Z43:AA43)</f>
        <v>1.045</v>
      </c>
      <c r="AC43" s="15">
        <v>1.11</v>
      </c>
      <c r="AD43" s="15">
        <v>1.15</v>
      </c>
      <c r="AE43" s="10">
        <f t="shared" si="17"/>
        <v>1.13</v>
      </c>
      <c r="AF43" s="10">
        <v>2.4</v>
      </c>
      <c r="AG43" s="10">
        <v>2.5</v>
      </c>
      <c r="AH43" s="11">
        <f t="shared" si="11"/>
        <v>2.45</v>
      </c>
      <c r="AI43" s="10">
        <v>1.3</v>
      </c>
      <c r="AJ43" s="7"/>
      <c r="AK43" s="10">
        <f t="shared" si="12"/>
        <v>1.3</v>
      </c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</row>
    <row r="44" ht="15.75" customHeight="1">
      <c r="A44" s="7">
        <v>43.0</v>
      </c>
      <c r="B44" s="8">
        <v>0.33</v>
      </c>
      <c r="C44" s="8">
        <v>0.36</v>
      </c>
      <c r="D44" s="9">
        <f t="shared" si="1"/>
        <v>0.345</v>
      </c>
      <c r="E44" s="16">
        <v>0.6</v>
      </c>
      <c r="F44" s="16">
        <v>0.6</v>
      </c>
      <c r="G44" s="9">
        <f t="shared" si="2"/>
        <v>0.6</v>
      </c>
      <c r="H44" s="16">
        <v>0.81</v>
      </c>
      <c r="I44" s="16">
        <v>0.81</v>
      </c>
      <c r="J44" s="9">
        <f t="shared" si="3"/>
        <v>0.81</v>
      </c>
      <c r="K44" s="10">
        <v>0.76</v>
      </c>
      <c r="L44" s="10">
        <v>0.76</v>
      </c>
      <c r="M44" s="9">
        <f t="shared" si="4"/>
        <v>0.76</v>
      </c>
      <c r="N44" s="10">
        <v>0.12</v>
      </c>
      <c r="O44" s="10">
        <v>0.12</v>
      </c>
      <c r="P44" s="9">
        <f t="shared" si="5"/>
        <v>0.12</v>
      </c>
      <c r="Q44" s="10">
        <v>0.6</v>
      </c>
      <c r="R44" s="10">
        <v>0.6</v>
      </c>
      <c r="S44" s="11">
        <f t="shared" si="6"/>
        <v>0.6</v>
      </c>
      <c r="T44" s="10">
        <v>0.85</v>
      </c>
      <c r="U44" s="10">
        <v>0.85</v>
      </c>
      <c r="V44" s="11">
        <f t="shared" si="13"/>
        <v>0.85</v>
      </c>
      <c r="W44" s="10">
        <v>0.91</v>
      </c>
      <c r="X44" s="10">
        <v>0.91</v>
      </c>
      <c r="Y44" s="11">
        <f t="shared" si="8"/>
        <v>0.91</v>
      </c>
      <c r="Z44" s="15">
        <v>1.03</v>
      </c>
      <c r="AA44" s="15">
        <v>1.06</v>
      </c>
      <c r="AB44" s="15">
        <f t="shared" si="19"/>
        <v>1.045</v>
      </c>
      <c r="AC44" s="15">
        <v>1.08</v>
      </c>
      <c r="AD44" s="15">
        <v>1.12</v>
      </c>
      <c r="AE44" s="10">
        <f t="shared" si="17"/>
        <v>1.1</v>
      </c>
      <c r="AF44" s="10">
        <v>2.4</v>
      </c>
      <c r="AG44" s="10">
        <v>2.5</v>
      </c>
      <c r="AH44" s="11">
        <f t="shared" si="11"/>
        <v>2.45</v>
      </c>
      <c r="AI44" s="10">
        <v>1.5</v>
      </c>
      <c r="AJ44" s="7"/>
      <c r="AK44" s="10">
        <f t="shared" si="12"/>
        <v>1.5</v>
      </c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</row>
    <row r="45" ht="15.75" customHeight="1">
      <c r="A45" s="7">
        <v>44.0</v>
      </c>
      <c r="B45" s="8">
        <v>0.33</v>
      </c>
      <c r="C45" s="8">
        <v>0.36</v>
      </c>
      <c r="D45" s="9">
        <f t="shared" si="1"/>
        <v>0.345</v>
      </c>
      <c r="E45" s="16">
        <v>0.6</v>
      </c>
      <c r="F45" s="16">
        <v>0.6</v>
      </c>
      <c r="G45" s="9">
        <f t="shared" si="2"/>
        <v>0.6</v>
      </c>
      <c r="H45" s="10">
        <v>0.79</v>
      </c>
      <c r="I45" s="10">
        <v>0.79</v>
      </c>
      <c r="J45" s="9">
        <f t="shared" si="3"/>
        <v>0.79</v>
      </c>
      <c r="K45" s="10">
        <v>0.76</v>
      </c>
      <c r="L45" s="10">
        <v>0.76</v>
      </c>
      <c r="M45" s="9">
        <f t="shared" si="4"/>
        <v>0.76</v>
      </c>
      <c r="N45" s="10">
        <v>0.16</v>
      </c>
      <c r="O45" s="10">
        <v>0.16</v>
      </c>
      <c r="P45" s="9">
        <f t="shared" si="5"/>
        <v>0.16</v>
      </c>
      <c r="Q45" s="10">
        <v>0.6</v>
      </c>
      <c r="R45" s="10">
        <v>0.6</v>
      </c>
      <c r="S45" s="11">
        <f t="shared" si="6"/>
        <v>0.6</v>
      </c>
      <c r="T45" s="10">
        <v>0.85</v>
      </c>
      <c r="U45" s="10">
        <v>0.85</v>
      </c>
      <c r="V45" s="11">
        <f t="shared" si="13"/>
        <v>0.85</v>
      </c>
      <c r="W45" s="10">
        <v>0.91</v>
      </c>
      <c r="X45" s="10">
        <v>0.91</v>
      </c>
      <c r="Y45" s="11">
        <f t="shared" si="8"/>
        <v>0.91</v>
      </c>
      <c r="Z45" s="15">
        <v>1.03</v>
      </c>
      <c r="AA45" s="15">
        <v>1.06</v>
      </c>
      <c r="AB45" s="15">
        <f t="shared" si="19"/>
        <v>1.045</v>
      </c>
      <c r="AC45" s="15">
        <v>1.08</v>
      </c>
      <c r="AD45" s="15">
        <v>1.12</v>
      </c>
      <c r="AE45" s="10">
        <f t="shared" si="17"/>
        <v>1.1</v>
      </c>
      <c r="AF45" s="10">
        <v>2.38</v>
      </c>
      <c r="AG45" s="10">
        <v>2.45</v>
      </c>
      <c r="AH45" s="11">
        <f t="shared" si="11"/>
        <v>2.415</v>
      </c>
      <c r="AI45" s="10">
        <v>1.5</v>
      </c>
      <c r="AJ45" s="7"/>
      <c r="AK45" s="10">
        <f t="shared" si="12"/>
        <v>1.5</v>
      </c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</row>
    <row r="46" ht="15.75" customHeight="1">
      <c r="A46" s="7">
        <v>45.0</v>
      </c>
      <c r="B46" s="8">
        <v>0.33</v>
      </c>
      <c r="C46" s="8">
        <v>0.36</v>
      </c>
      <c r="D46" s="9">
        <f t="shared" si="1"/>
        <v>0.345</v>
      </c>
      <c r="E46" s="16">
        <v>0.6</v>
      </c>
      <c r="F46" s="16">
        <v>0.6</v>
      </c>
      <c r="G46" s="9">
        <f t="shared" si="2"/>
        <v>0.6</v>
      </c>
      <c r="H46" s="10">
        <v>0.78</v>
      </c>
      <c r="I46" s="10">
        <v>0.78</v>
      </c>
      <c r="J46" s="9">
        <f t="shared" si="3"/>
        <v>0.78</v>
      </c>
      <c r="K46" s="10">
        <v>0.76</v>
      </c>
      <c r="L46" s="10">
        <v>0.76</v>
      </c>
      <c r="M46" s="9">
        <f t="shared" si="4"/>
        <v>0.76</v>
      </c>
      <c r="N46" s="10">
        <v>0.16</v>
      </c>
      <c r="O46" s="10">
        <v>0.16</v>
      </c>
      <c r="P46" s="9">
        <f t="shared" si="5"/>
        <v>0.16</v>
      </c>
      <c r="Q46" s="10">
        <v>0.6</v>
      </c>
      <c r="R46" s="10">
        <v>0.6</v>
      </c>
      <c r="S46" s="11">
        <f t="shared" si="6"/>
        <v>0.6</v>
      </c>
      <c r="T46" s="10">
        <v>0.85</v>
      </c>
      <c r="U46" s="10">
        <v>0.85</v>
      </c>
      <c r="V46" s="11">
        <f t="shared" si="13"/>
        <v>0.85</v>
      </c>
      <c r="W46" s="10">
        <v>0.91</v>
      </c>
      <c r="X46" s="10">
        <v>0.91</v>
      </c>
      <c r="Y46" s="11">
        <f t="shared" si="8"/>
        <v>0.91</v>
      </c>
      <c r="Z46" s="15">
        <v>1.03</v>
      </c>
      <c r="AA46" s="15">
        <v>1.06</v>
      </c>
      <c r="AB46" s="15">
        <f t="shared" si="19"/>
        <v>1.045</v>
      </c>
      <c r="AC46" s="15">
        <v>1.08</v>
      </c>
      <c r="AD46" s="15">
        <v>1.11</v>
      </c>
      <c r="AE46" s="10">
        <f t="shared" si="17"/>
        <v>1.095</v>
      </c>
      <c r="AF46" s="10">
        <v>2.36</v>
      </c>
      <c r="AG46" s="10">
        <v>2.45</v>
      </c>
      <c r="AH46" s="11">
        <f t="shared" si="11"/>
        <v>2.405</v>
      </c>
      <c r="AI46" s="10">
        <v>1.5</v>
      </c>
      <c r="AJ46" s="7"/>
      <c r="AK46" s="10">
        <f t="shared" si="12"/>
        <v>1.5</v>
      </c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</row>
    <row r="47" ht="15.75" customHeight="1">
      <c r="A47" s="7">
        <v>46.0</v>
      </c>
      <c r="B47" s="8">
        <v>0.33</v>
      </c>
      <c r="C47" s="8">
        <v>0.33</v>
      </c>
      <c r="D47" s="9">
        <f t="shared" si="1"/>
        <v>0.33</v>
      </c>
      <c r="E47" s="16">
        <v>0.6</v>
      </c>
      <c r="F47" s="16">
        <v>0.6</v>
      </c>
      <c r="G47" s="9">
        <f t="shared" si="2"/>
        <v>0.6</v>
      </c>
      <c r="H47" s="10">
        <v>0.78</v>
      </c>
      <c r="I47" s="10">
        <v>0.78</v>
      </c>
      <c r="J47" s="9">
        <f t="shared" si="3"/>
        <v>0.78</v>
      </c>
      <c r="K47" s="10">
        <v>0.76</v>
      </c>
      <c r="L47" s="10">
        <v>0.76</v>
      </c>
      <c r="M47" s="9">
        <f t="shared" si="4"/>
        <v>0.76</v>
      </c>
      <c r="N47" s="10">
        <v>0.2</v>
      </c>
      <c r="O47" s="10">
        <v>0.2</v>
      </c>
      <c r="P47" s="9">
        <f t="shared" si="5"/>
        <v>0.2</v>
      </c>
      <c r="Q47" s="10">
        <v>0.6</v>
      </c>
      <c r="R47" s="10">
        <v>0.6</v>
      </c>
      <c r="S47" s="11">
        <f t="shared" si="6"/>
        <v>0.6</v>
      </c>
      <c r="T47" s="10">
        <v>0.8</v>
      </c>
      <c r="U47" s="10">
        <v>0.8</v>
      </c>
      <c r="V47" s="11">
        <f t="shared" si="13"/>
        <v>0.8</v>
      </c>
      <c r="W47" s="10">
        <v>0.91</v>
      </c>
      <c r="X47" s="10">
        <v>0.91</v>
      </c>
      <c r="Y47" s="11">
        <f t="shared" si="8"/>
        <v>0.91</v>
      </c>
      <c r="Z47" s="15">
        <v>1.03</v>
      </c>
      <c r="AA47" s="15">
        <v>1.06</v>
      </c>
      <c r="AB47" s="15">
        <f t="shared" si="19"/>
        <v>1.045</v>
      </c>
      <c r="AC47" s="15">
        <v>1.11</v>
      </c>
      <c r="AD47" s="15">
        <v>1.14</v>
      </c>
      <c r="AE47" s="10">
        <f t="shared" si="17"/>
        <v>1.125</v>
      </c>
      <c r="AF47" s="10">
        <v>2.33</v>
      </c>
      <c r="AG47" s="10">
        <v>2.38</v>
      </c>
      <c r="AH47" s="11">
        <f t="shared" si="11"/>
        <v>2.355</v>
      </c>
      <c r="AI47" s="10">
        <v>1.55</v>
      </c>
      <c r="AJ47" s="7"/>
      <c r="AK47" s="10">
        <f t="shared" si="12"/>
        <v>1.55</v>
      </c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</row>
    <row r="48" ht="15.75" customHeight="1">
      <c r="A48" s="7">
        <v>47.0</v>
      </c>
      <c r="B48" s="8">
        <v>0.33</v>
      </c>
      <c r="C48" s="8">
        <v>0.33</v>
      </c>
      <c r="D48" s="9">
        <f t="shared" si="1"/>
        <v>0.33</v>
      </c>
      <c r="E48" s="16">
        <v>0.6</v>
      </c>
      <c r="F48" s="16">
        <v>0.6</v>
      </c>
      <c r="G48" s="9">
        <f t="shared" si="2"/>
        <v>0.6</v>
      </c>
      <c r="H48" s="10">
        <v>0.62</v>
      </c>
      <c r="I48" s="10">
        <v>0.62</v>
      </c>
      <c r="J48" s="9">
        <f t="shared" si="3"/>
        <v>0.62</v>
      </c>
      <c r="K48" s="10">
        <v>0.76</v>
      </c>
      <c r="L48" s="10">
        <v>0.76</v>
      </c>
      <c r="M48" s="9">
        <f t="shared" si="4"/>
        <v>0.76</v>
      </c>
      <c r="N48" s="10">
        <v>0.25</v>
      </c>
      <c r="O48" s="10">
        <v>0.25</v>
      </c>
      <c r="P48" s="9">
        <f t="shared" si="5"/>
        <v>0.25</v>
      </c>
      <c r="Q48" s="10">
        <v>0.6</v>
      </c>
      <c r="R48" s="10">
        <v>0.6</v>
      </c>
      <c r="S48" s="11">
        <f t="shared" si="6"/>
        <v>0.6</v>
      </c>
      <c r="T48" s="10">
        <v>0.8</v>
      </c>
      <c r="U48" s="10">
        <v>0.8</v>
      </c>
      <c r="V48" s="11">
        <f t="shared" si="13"/>
        <v>0.8</v>
      </c>
      <c r="W48" s="10">
        <v>0.91</v>
      </c>
      <c r="X48" s="10">
        <v>0.91</v>
      </c>
      <c r="Y48" s="11">
        <f t="shared" si="8"/>
        <v>0.91</v>
      </c>
      <c r="Z48" s="15">
        <v>1.03</v>
      </c>
      <c r="AA48" s="15">
        <v>1.06</v>
      </c>
      <c r="AB48" s="15">
        <f t="shared" si="19"/>
        <v>1.045</v>
      </c>
      <c r="AC48" s="15">
        <v>1.08</v>
      </c>
      <c r="AD48" s="15">
        <v>1.12</v>
      </c>
      <c r="AE48" s="10">
        <f t="shared" si="17"/>
        <v>1.1</v>
      </c>
      <c r="AF48" s="10">
        <v>2.3</v>
      </c>
      <c r="AG48" s="10">
        <v>2.35</v>
      </c>
      <c r="AH48" s="11">
        <f t="shared" si="11"/>
        <v>2.325</v>
      </c>
      <c r="AI48" s="10">
        <v>1.55</v>
      </c>
      <c r="AJ48" s="7"/>
      <c r="AK48" s="10">
        <f t="shared" si="12"/>
        <v>1.55</v>
      </c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</row>
    <row r="49" ht="15.75" customHeight="1">
      <c r="A49" s="7">
        <v>48.0</v>
      </c>
      <c r="B49" s="8">
        <v>0.33</v>
      </c>
      <c r="C49" s="8">
        <v>0.33</v>
      </c>
      <c r="D49" s="9">
        <f t="shared" si="1"/>
        <v>0.33</v>
      </c>
      <c r="E49" s="16">
        <v>0.6</v>
      </c>
      <c r="F49" s="16">
        <v>0.6</v>
      </c>
      <c r="G49" s="9">
        <f t="shared" si="2"/>
        <v>0.6</v>
      </c>
      <c r="H49" s="10">
        <v>0.62</v>
      </c>
      <c r="I49" s="10">
        <v>0.62</v>
      </c>
      <c r="J49" s="9">
        <f t="shared" si="3"/>
        <v>0.62</v>
      </c>
      <c r="K49" s="10">
        <v>0.76</v>
      </c>
      <c r="L49" s="10">
        <v>0.76</v>
      </c>
      <c r="M49" s="9">
        <f t="shared" si="4"/>
        <v>0.76</v>
      </c>
      <c r="N49" s="10">
        <v>0.25</v>
      </c>
      <c r="O49" s="10">
        <v>0.25</v>
      </c>
      <c r="P49" s="9">
        <f t="shared" si="5"/>
        <v>0.25</v>
      </c>
      <c r="Q49" s="10">
        <v>0.6</v>
      </c>
      <c r="R49" s="10">
        <v>0.6</v>
      </c>
      <c r="S49" s="11">
        <f t="shared" si="6"/>
        <v>0.6</v>
      </c>
      <c r="T49" s="10">
        <v>0.8</v>
      </c>
      <c r="U49" s="10">
        <v>0.8</v>
      </c>
      <c r="V49" s="11">
        <f t="shared" si="13"/>
        <v>0.8</v>
      </c>
      <c r="W49" s="10">
        <v>0.91</v>
      </c>
      <c r="X49" s="10">
        <v>0.91</v>
      </c>
      <c r="Y49" s="11">
        <f t="shared" si="8"/>
        <v>0.91</v>
      </c>
      <c r="Z49" s="15">
        <v>1.03</v>
      </c>
      <c r="AA49" s="15">
        <v>1.06</v>
      </c>
      <c r="AB49" s="15">
        <f t="shared" si="19"/>
        <v>1.045</v>
      </c>
      <c r="AC49" s="15">
        <v>1.11</v>
      </c>
      <c r="AD49" s="15">
        <v>1.14</v>
      </c>
      <c r="AE49" s="10">
        <f t="shared" si="17"/>
        <v>1.125</v>
      </c>
      <c r="AF49" s="10">
        <v>2.24</v>
      </c>
      <c r="AG49" s="10">
        <v>2.3</v>
      </c>
      <c r="AH49" s="11">
        <f t="shared" si="11"/>
        <v>2.27</v>
      </c>
      <c r="AI49" s="10">
        <v>1.53</v>
      </c>
      <c r="AJ49" s="7"/>
      <c r="AK49" s="10">
        <f t="shared" si="12"/>
        <v>1.53</v>
      </c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</row>
    <row r="50" ht="15.75" customHeight="1">
      <c r="A50" s="7">
        <v>49.0</v>
      </c>
      <c r="B50" s="8">
        <v>0.33</v>
      </c>
      <c r="C50" s="8">
        <v>0.33</v>
      </c>
      <c r="D50" s="9">
        <f t="shared" si="1"/>
        <v>0.33</v>
      </c>
      <c r="E50" s="16">
        <v>0.6</v>
      </c>
      <c r="F50" s="16">
        <v>0.6</v>
      </c>
      <c r="G50" s="9">
        <f t="shared" si="2"/>
        <v>0.6</v>
      </c>
      <c r="H50" s="10">
        <v>0.62</v>
      </c>
      <c r="I50" s="10">
        <v>0.62</v>
      </c>
      <c r="J50" s="9">
        <f t="shared" si="3"/>
        <v>0.62</v>
      </c>
      <c r="K50" s="10">
        <v>0.76</v>
      </c>
      <c r="L50" s="10">
        <v>0.76</v>
      </c>
      <c r="M50" s="9">
        <f t="shared" si="4"/>
        <v>0.76</v>
      </c>
      <c r="N50" s="10">
        <v>0.25</v>
      </c>
      <c r="O50" s="10">
        <v>0.25</v>
      </c>
      <c r="P50" s="9">
        <f t="shared" si="5"/>
        <v>0.25</v>
      </c>
      <c r="Q50" s="10">
        <v>0.6</v>
      </c>
      <c r="R50" s="10">
        <v>0.6</v>
      </c>
      <c r="S50" s="11">
        <f t="shared" si="6"/>
        <v>0.6</v>
      </c>
      <c r="T50" s="10">
        <v>0.8</v>
      </c>
      <c r="U50" s="10">
        <v>0.8</v>
      </c>
      <c r="V50" s="11">
        <f t="shared" si="13"/>
        <v>0.8</v>
      </c>
      <c r="W50" s="10">
        <v>0.91</v>
      </c>
      <c r="X50" s="10">
        <v>0.91</v>
      </c>
      <c r="Y50" s="11">
        <f t="shared" si="8"/>
        <v>0.91</v>
      </c>
      <c r="Z50" s="15">
        <v>1.03</v>
      </c>
      <c r="AA50" s="15">
        <v>1.06</v>
      </c>
      <c r="AB50" s="15">
        <f>AVERAGE(Z49:AA50)</f>
        <v>1.045</v>
      </c>
      <c r="AC50" s="15">
        <v>1.11</v>
      </c>
      <c r="AD50" s="15">
        <v>1.14</v>
      </c>
      <c r="AE50" s="10">
        <f t="shared" si="17"/>
        <v>1.125</v>
      </c>
      <c r="AF50" s="10">
        <v>2.18</v>
      </c>
      <c r="AG50" s="10">
        <v>2.24</v>
      </c>
      <c r="AH50" s="11">
        <f t="shared" si="11"/>
        <v>2.21</v>
      </c>
      <c r="AI50" s="10">
        <v>1.53</v>
      </c>
      <c r="AJ50" s="7"/>
      <c r="AK50" s="10">
        <f t="shared" si="12"/>
        <v>1.53</v>
      </c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</row>
    <row r="51" ht="15.75" customHeight="1">
      <c r="A51" s="7">
        <v>50.0</v>
      </c>
      <c r="B51" s="8">
        <v>0.33</v>
      </c>
      <c r="C51" s="8">
        <v>0.33</v>
      </c>
      <c r="D51" s="9">
        <f t="shared" si="1"/>
        <v>0.33</v>
      </c>
      <c r="E51" s="16">
        <v>0.6</v>
      </c>
      <c r="F51" s="16">
        <v>0.6</v>
      </c>
      <c r="G51" s="9">
        <f t="shared" si="2"/>
        <v>0.6</v>
      </c>
      <c r="H51" s="10">
        <v>0.6</v>
      </c>
      <c r="I51" s="10">
        <v>0.6</v>
      </c>
      <c r="J51" s="9">
        <f t="shared" si="3"/>
        <v>0.6</v>
      </c>
      <c r="K51" s="10">
        <v>0.76</v>
      </c>
      <c r="L51" s="10">
        <v>0.76</v>
      </c>
      <c r="M51" s="9">
        <f t="shared" si="4"/>
        <v>0.76</v>
      </c>
      <c r="N51" s="10">
        <v>0.25</v>
      </c>
      <c r="O51" s="10">
        <v>0.25</v>
      </c>
      <c r="P51" s="9">
        <f t="shared" si="5"/>
        <v>0.25</v>
      </c>
      <c r="Q51" s="10">
        <v>0.6</v>
      </c>
      <c r="R51" s="10">
        <v>0.6</v>
      </c>
      <c r="S51" s="11">
        <f t="shared" si="6"/>
        <v>0.6</v>
      </c>
      <c r="T51" s="10">
        <v>0.75</v>
      </c>
      <c r="U51" s="10">
        <v>0.75</v>
      </c>
      <c r="V51" s="11">
        <f t="shared" si="13"/>
        <v>0.75</v>
      </c>
      <c r="W51" s="10">
        <v>0.91</v>
      </c>
      <c r="X51" s="10">
        <v>0.91</v>
      </c>
      <c r="Y51" s="11">
        <f t="shared" si="8"/>
        <v>0.91</v>
      </c>
      <c r="Z51" s="15">
        <v>1.03</v>
      </c>
      <c r="AA51" s="15">
        <v>1.06</v>
      </c>
      <c r="AB51" s="15">
        <v>1.05</v>
      </c>
      <c r="AC51" s="15">
        <v>1.11</v>
      </c>
      <c r="AD51" s="15">
        <v>1.14</v>
      </c>
      <c r="AE51" s="10">
        <f t="shared" si="17"/>
        <v>1.125</v>
      </c>
      <c r="AF51" s="10">
        <v>1.99</v>
      </c>
      <c r="AG51" s="7"/>
      <c r="AH51" s="11">
        <f t="shared" si="11"/>
        <v>1.99</v>
      </c>
      <c r="AI51" s="10">
        <v>1.53</v>
      </c>
      <c r="AJ51" s="7"/>
      <c r="AK51" s="10">
        <f t="shared" si="12"/>
        <v>1.53</v>
      </c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</row>
    <row r="52" ht="15.75" customHeight="1">
      <c r="A52" s="7">
        <v>51.0</v>
      </c>
      <c r="B52" s="8">
        <v>0.33</v>
      </c>
      <c r="C52" s="8">
        <v>0.33</v>
      </c>
      <c r="D52" s="9">
        <f t="shared" si="1"/>
        <v>0.33</v>
      </c>
      <c r="E52" s="16">
        <v>0.6</v>
      </c>
      <c r="F52" s="16">
        <v>0.6</v>
      </c>
      <c r="G52" s="9">
        <f t="shared" si="2"/>
        <v>0.6</v>
      </c>
      <c r="H52" s="10">
        <v>0.6</v>
      </c>
      <c r="I52" s="10">
        <v>0.6</v>
      </c>
      <c r="J52" s="9">
        <f t="shared" si="3"/>
        <v>0.6</v>
      </c>
      <c r="K52" s="10">
        <v>0.76</v>
      </c>
      <c r="L52" s="10">
        <v>0.76</v>
      </c>
      <c r="M52" s="9">
        <f t="shared" si="4"/>
        <v>0.76</v>
      </c>
      <c r="N52" s="10">
        <v>0.25</v>
      </c>
      <c r="O52" s="10">
        <v>0.25</v>
      </c>
      <c r="P52" s="9">
        <f t="shared" si="5"/>
        <v>0.25</v>
      </c>
      <c r="Q52" s="10">
        <v>0.6</v>
      </c>
      <c r="R52" s="10">
        <v>0.6</v>
      </c>
      <c r="S52" s="11">
        <f t="shared" si="6"/>
        <v>0.6</v>
      </c>
      <c r="T52" s="10">
        <v>0.75</v>
      </c>
      <c r="U52" s="10">
        <v>0.75</v>
      </c>
      <c r="V52" s="11">
        <f t="shared" si="13"/>
        <v>0.75</v>
      </c>
      <c r="W52" s="10">
        <v>0.91</v>
      </c>
      <c r="X52" s="10">
        <v>0.91</v>
      </c>
      <c r="Y52" s="11">
        <f t="shared" si="8"/>
        <v>0.91</v>
      </c>
      <c r="Z52" s="15">
        <v>1.03</v>
      </c>
      <c r="AA52" s="15">
        <v>1.06</v>
      </c>
      <c r="AB52" s="15">
        <v>1.05</v>
      </c>
      <c r="AC52" s="15">
        <v>1.11</v>
      </c>
      <c r="AD52" s="15">
        <v>1.14</v>
      </c>
      <c r="AE52" s="10">
        <f t="shared" si="17"/>
        <v>1.125</v>
      </c>
      <c r="AF52" s="10">
        <v>1.94</v>
      </c>
      <c r="AG52" s="7"/>
      <c r="AH52" s="11">
        <f t="shared" si="11"/>
        <v>1.94</v>
      </c>
      <c r="AI52" s="10">
        <v>1.53</v>
      </c>
      <c r="AJ52" s="7"/>
      <c r="AK52" s="10">
        <f t="shared" si="12"/>
        <v>1.53</v>
      </c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</row>
    <row r="53" ht="15.75" customHeight="1">
      <c r="A53" s="7">
        <v>52.0</v>
      </c>
      <c r="B53" s="17"/>
      <c r="C53" s="17"/>
      <c r="D53" s="18"/>
      <c r="E53" s="16">
        <v>0.6</v>
      </c>
      <c r="F53" s="16">
        <v>0.6</v>
      </c>
      <c r="G53" s="9">
        <f t="shared" si="2"/>
        <v>0.6</v>
      </c>
      <c r="H53" s="10">
        <v>0.6</v>
      </c>
      <c r="I53" s="10">
        <v>0.6</v>
      </c>
      <c r="J53" s="9">
        <f t="shared" si="3"/>
        <v>0.6</v>
      </c>
      <c r="K53" s="10">
        <v>0.76</v>
      </c>
      <c r="L53" s="10">
        <v>0.76</v>
      </c>
      <c r="M53" s="9">
        <f t="shared" si="4"/>
        <v>0.76</v>
      </c>
      <c r="N53" s="10">
        <v>0.25</v>
      </c>
      <c r="O53" s="10">
        <v>0.25</v>
      </c>
      <c r="P53" s="9">
        <f t="shared" si="5"/>
        <v>0.25</v>
      </c>
      <c r="Q53" s="10">
        <v>0.6</v>
      </c>
      <c r="R53" s="10">
        <v>0.6</v>
      </c>
      <c r="S53" s="11">
        <f t="shared" si="6"/>
        <v>0.6</v>
      </c>
      <c r="T53" s="10">
        <v>0.75</v>
      </c>
      <c r="U53" s="10">
        <v>0.75</v>
      </c>
      <c r="V53" s="11">
        <f t="shared" si="13"/>
        <v>0.75</v>
      </c>
      <c r="W53" s="10">
        <v>0.91</v>
      </c>
      <c r="X53" s="10">
        <v>0.91</v>
      </c>
      <c r="Y53" s="11">
        <f t="shared" si="8"/>
        <v>0.91</v>
      </c>
      <c r="Z53" s="13">
        <v>1.03</v>
      </c>
      <c r="AA53" s="13">
        <v>1.06</v>
      </c>
      <c r="AB53" s="13">
        <f>AVERAGE(Z53:AA53)</f>
        <v>1.045</v>
      </c>
      <c r="AC53" s="15">
        <v>1.11</v>
      </c>
      <c r="AD53" s="15">
        <v>1.14</v>
      </c>
      <c r="AE53" s="10">
        <f t="shared" si="17"/>
        <v>1.125</v>
      </c>
      <c r="AF53" s="10">
        <v>1.9</v>
      </c>
      <c r="AG53" s="7"/>
      <c r="AH53" s="11">
        <f t="shared" si="11"/>
        <v>1.9</v>
      </c>
      <c r="AI53" s="7">
        <v>1.71</v>
      </c>
      <c r="AJ53" s="7"/>
      <c r="AK53" s="10">
        <f t="shared" si="12"/>
        <v>1.71</v>
      </c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</row>
    <row r="54" ht="15.75" customHeight="1">
      <c r="A54" s="7">
        <v>53.0</v>
      </c>
      <c r="B54" s="10"/>
      <c r="C54" s="10"/>
      <c r="D54" s="10"/>
      <c r="E54" s="10"/>
      <c r="F54" s="10"/>
      <c r="G54" s="10"/>
      <c r="H54" s="10"/>
      <c r="I54" s="10"/>
      <c r="J54" s="9"/>
      <c r="K54" s="10"/>
      <c r="L54" s="10"/>
      <c r="M54" s="9"/>
      <c r="N54" s="10">
        <v>0.25</v>
      </c>
      <c r="O54" s="10">
        <v>0.25</v>
      </c>
      <c r="P54" s="9">
        <f t="shared" si="5"/>
        <v>0.25</v>
      </c>
      <c r="Q54" s="19"/>
      <c r="R54" s="19"/>
      <c r="S54" s="20"/>
      <c r="T54" s="21"/>
      <c r="U54" s="21"/>
      <c r="V54" s="22"/>
      <c r="W54" s="21"/>
      <c r="X54" s="21"/>
      <c r="Y54" s="20"/>
      <c r="Z54" s="15"/>
      <c r="AA54" s="15"/>
      <c r="AB54" s="15"/>
      <c r="AC54" s="15"/>
      <c r="AD54" s="15"/>
      <c r="AE54" s="12"/>
      <c r="AF54" s="12"/>
      <c r="AG54" s="12"/>
      <c r="AH54" s="23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  <c r="T55" s="21"/>
      <c r="U55" s="21"/>
      <c r="V55" s="22"/>
      <c r="W55" s="21"/>
      <c r="X55" s="21"/>
      <c r="Y55" s="20"/>
      <c r="Z55" s="15"/>
      <c r="AA55" s="15"/>
      <c r="AB55" s="15"/>
      <c r="AC55" s="15"/>
      <c r="AD55" s="15"/>
      <c r="AE55" s="12"/>
      <c r="AF55" s="12"/>
      <c r="AG55" s="12"/>
      <c r="AH55" s="23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  <c r="T56" s="21"/>
      <c r="U56" s="21"/>
      <c r="V56" s="22"/>
      <c r="W56" s="21"/>
      <c r="X56" s="21"/>
      <c r="Y56" s="20"/>
      <c r="Z56" s="15"/>
      <c r="AA56" s="15"/>
      <c r="AB56" s="15"/>
      <c r="AC56" s="15"/>
      <c r="AD56" s="15"/>
      <c r="AE56" s="12"/>
      <c r="AF56" s="12"/>
      <c r="AG56" s="12"/>
      <c r="AH56" s="23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0"/>
      <c r="T57" s="21"/>
      <c r="U57" s="21"/>
      <c r="V57" s="22"/>
      <c r="W57" s="21"/>
      <c r="X57" s="21"/>
      <c r="Y57" s="20"/>
      <c r="Z57" s="15"/>
      <c r="AA57" s="15"/>
      <c r="AB57" s="15"/>
      <c r="AC57" s="15"/>
      <c r="AD57" s="15"/>
      <c r="AE57" s="12"/>
      <c r="AF57" s="12"/>
      <c r="AG57" s="12"/>
      <c r="AH57" s="23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/>
      <c r="T58" s="21"/>
      <c r="U58" s="21"/>
      <c r="V58" s="22"/>
      <c r="W58" s="21"/>
      <c r="X58" s="21"/>
      <c r="Y58" s="20"/>
      <c r="Z58" s="15"/>
      <c r="AA58" s="15"/>
      <c r="AB58" s="15"/>
      <c r="AC58" s="15"/>
      <c r="AD58" s="15"/>
      <c r="AE58" s="12"/>
      <c r="AF58" s="12"/>
      <c r="AG58" s="12"/>
      <c r="AH58" s="23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  <c r="T59" s="21"/>
      <c r="U59" s="21"/>
      <c r="V59" s="22"/>
      <c r="W59" s="21"/>
      <c r="X59" s="21"/>
      <c r="Y59" s="20"/>
      <c r="Z59" s="15"/>
      <c r="AA59" s="15"/>
      <c r="AB59" s="15"/>
      <c r="AC59" s="15"/>
      <c r="AD59" s="15"/>
      <c r="AE59" s="12"/>
      <c r="AF59" s="12"/>
      <c r="AG59" s="12"/>
      <c r="AH59" s="23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0"/>
      <c r="T60" s="21"/>
      <c r="U60" s="21"/>
      <c r="V60" s="22"/>
      <c r="W60" s="21"/>
      <c r="X60" s="21"/>
      <c r="Y60" s="20"/>
      <c r="Z60" s="15"/>
      <c r="AA60" s="15"/>
      <c r="AB60" s="15"/>
      <c r="AC60" s="15"/>
      <c r="AD60" s="15"/>
      <c r="AE60" s="12"/>
      <c r="AF60" s="12"/>
      <c r="AG60" s="12"/>
      <c r="AH60" s="23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0"/>
      <c r="T61" s="19"/>
      <c r="U61" s="19"/>
      <c r="V61" s="20"/>
      <c r="W61" s="19"/>
      <c r="X61" s="19"/>
      <c r="Y61" s="20"/>
      <c r="Z61" s="15"/>
      <c r="AA61" s="15"/>
      <c r="AB61" s="15"/>
      <c r="AC61" s="15"/>
      <c r="AD61" s="15"/>
      <c r="AE61" s="12"/>
      <c r="AF61" s="12"/>
      <c r="AG61" s="12"/>
      <c r="AH61" s="23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0"/>
      <c r="T62" s="19"/>
      <c r="U62" s="19"/>
      <c r="V62" s="20"/>
      <c r="W62" s="19"/>
      <c r="X62" s="19"/>
      <c r="Y62" s="20"/>
      <c r="Z62" s="15"/>
      <c r="AA62" s="15"/>
      <c r="AB62" s="15"/>
      <c r="AC62" s="15"/>
      <c r="AD62" s="15"/>
      <c r="AE62" s="12"/>
      <c r="AF62" s="12"/>
      <c r="AG62" s="12"/>
      <c r="AH62" s="23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0"/>
      <c r="T63" s="19"/>
      <c r="U63" s="19"/>
      <c r="V63" s="20"/>
      <c r="W63" s="19"/>
      <c r="X63" s="19"/>
      <c r="Y63" s="20"/>
      <c r="Z63" s="15"/>
      <c r="AA63" s="15"/>
      <c r="AB63" s="15"/>
      <c r="AC63" s="15"/>
      <c r="AD63" s="15"/>
      <c r="AE63" s="12"/>
      <c r="AF63" s="12"/>
      <c r="AG63" s="12"/>
      <c r="AH63" s="23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19"/>
      <c r="U64" s="19"/>
      <c r="V64" s="20"/>
      <c r="W64" s="19"/>
      <c r="X64" s="19"/>
      <c r="Y64" s="20"/>
      <c r="Z64" s="15"/>
      <c r="AA64" s="15"/>
      <c r="AB64" s="15"/>
      <c r="AC64" s="15"/>
      <c r="AD64" s="15"/>
      <c r="AE64" s="12"/>
      <c r="AF64" s="12"/>
      <c r="AG64" s="12"/>
      <c r="AH64" s="23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19"/>
      <c r="U65" s="19"/>
      <c r="V65" s="20"/>
      <c r="W65" s="19"/>
      <c r="X65" s="19"/>
      <c r="Y65" s="20"/>
      <c r="Z65" s="15"/>
      <c r="AA65" s="15"/>
      <c r="AB65" s="15"/>
      <c r="AC65" s="15"/>
      <c r="AD65" s="15"/>
      <c r="AE65" s="12"/>
      <c r="AF65" s="12"/>
      <c r="AG65" s="12"/>
      <c r="AH65" s="23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19"/>
      <c r="U66" s="19"/>
      <c r="V66" s="20"/>
      <c r="W66" s="19"/>
      <c r="X66" s="19"/>
      <c r="Y66" s="20"/>
      <c r="Z66" s="15"/>
      <c r="AA66" s="15"/>
      <c r="AB66" s="15"/>
      <c r="AC66" s="15"/>
      <c r="AD66" s="15"/>
      <c r="AE66" s="12"/>
      <c r="AF66" s="12"/>
      <c r="AG66" s="12"/>
      <c r="AH66" s="23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19"/>
      <c r="U67" s="19"/>
      <c r="V67" s="20"/>
      <c r="W67" s="19"/>
      <c r="X67" s="19"/>
      <c r="Y67" s="20"/>
      <c r="Z67" s="15"/>
      <c r="AA67" s="15"/>
      <c r="AB67" s="15"/>
      <c r="AC67" s="15"/>
      <c r="AD67" s="15"/>
      <c r="AE67" s="12"/>
      <c r="AF67" s="12"/>
      <c r="AG67" s="12"/>
      <c r="AH67" s="23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0"/>
      <c r="T68" s="19"/>
      <c r="U68" s="19"/>
      <c r="V68" s="20"/>
      <c r="W68" s="19"/>
      <c r="X68" s="19"/>
      <c r="Y68" s="20"/>
      <c r="Z68" s="15"/>
      <c r="AA68" s="15"/>
      <c r="AB68" s="15"/>
      <c r="AC68" s="15"/>
      <c r="AD68" s="15"/>
      <c r="AE68" s="12"/>
      <c r="AF68" s="12"/>
      <c r="AG68" s="12"/>
      <c r="AH68" s="23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/>
      <c r="T69" s="19"/>
      <c r="U69" s="19"/>
      <c r="V69" s="20"/>
      <c r="W69" s="19"/>
      <c r="X69" s="19"/>
      <c r="Y69" s="20"/>
      <c r="Z69" s="15"/>
      <c r="AA69" s="15"/>
      <c r="AB69" s="15"/>
      <c r="AC69" s="15"/>
      <c r="AD69" s="15"/>
      <c r="AE69" s="12"/>
      <c r="AF69" s="12"/>
      <c r="AG69" s="12"/>
      <c r="AH69" s="23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</row>
    <row r="70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0"/>
      <c r="T70" s="19"/>
      <c r="U70" s="19"/>
      <c r="V70" s="20"/>
      <c r="W70" s="19"/>
      <c r="X70" s="19"/>
      <c r="Y70" s="20"/>
      <c r="Z70" s="15"/>
      <c r="AA70" s="15"/>
      <c r="AB70" s="15"/>
      <c r="AC70" s="15"/>
      <c r="AD70" s="15"/>
      <c r="AE70" s="12"/>
      <c r="AF70" s="12"/>
      <c r="AG70" s="12"/>
      <c r="AH70" s="23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</row>
    <row r="71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0"/>
      <c r="T71" s="19"/>
      <c r="U71" s="19"/>
      <c r="V71" s="20"/>
      <c r="W71" s="19"/>
      <c r="X71" s="19"/>
      <c r="Y71" s="20"/>
      <c r="Z71" s="15"/>
      <c r="AA71" s="15"/>
      <c r="AB71" s="15"/>
      <c r="AC71" s="15"/>
      <c r="AD71" s="15"/>
      <c r="AE71" s="12"/>
      <c r="AF71" s="12"/>
      <c r="AG71" s="12"/>
      <c r="AH71" s="23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</row>
    <row r="72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0"/>
      <c r="T72" s="19"/>
      <c r="U72" s="19"/>
      <c r="V72" s="20"/>
      <c r="W72" s="19"/>
      <c r="X72" s="19"/>
      <c r="Y72" s="20"/>
      <c r="Z72" s="15"/>
      <c r="AA72" s="15"/>
      <c r="AB72" s="15"/>
      <c r="AC72" s="15"/>
      <c r="AD72" s="15"/>
      <c r="AE72" s="12"/>
      <c r="AF72" s="12"/>
      <c r="AG72" s="12"/>
      <c r="AH72" s="23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</row>
    <row r="73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0"/>
      <c r="T73" s="19"/>
      <c r="U73" s="19"/>
      <c r="V73" s="20"/>
      <c r="W73" s="19"/>
      <c r="X73" s="19"/>
      <c r="Y73" s="20"/>
      <c r="Z73" s="15"/>
      <c r="AA73" s="15"/>
      <c r="AB73" s="15"/>
      <c r="AC73" s="15"/>
      <c r="AD73" s="15"/>
      <c r="AE73" s="12"/>
      <c r="AF73" s="12"/>
      <c r="AG73" s="12"/>
      <c r="AH73" s="23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</row>
    <row r="74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0"/>
      <c r="T74" s="19"/>
      <c r="U74" s="19"/>
      <c r="V74" s="20"/>
      <c r="W74" s="19"/>
      <c r="X74" s="19"/>
      <c r="Y74" s="20"/>
      <c r="Z74" s="15"/>
      <c r="AA74" s="15"/>
      <c r="AB74" s="15"/>
      <c r="AC74" s="15"/>
      <c r="AD74" s="15"/>
      <c r="AE74" s="12"/>
      <c r="AF74" s="12"/>
      <c r="AG74" s="12"/>
      <c r="AH74" s="23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</row>
    <row r="7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0"/>
      <c r="T75" s="19"/>
      <c r="U75" s="19"/>
      <c r="V75" s="20"/>
      <c r="W75" s="19"/>
      <c r="X75" s="19"/>
      <c r="Y75" s="20"/>
      <c r="Z75" s="15"/>
      <c r="AA75" s="15"/>
      <c r="AB75" s="15"/>
      <c r="AC75" s="15"/>
      <c r="AD75" s="15"/>
      <c r="AE75" s="12"/>
      <c r="AF75" s="12"/>
      <c r="AG75" s="12"/>
      <c r="AH75" s="23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</row>
    <row r="7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0"/>
      <c r="T76" s="19"/>
      <c r="U76" s="19"/>
      <c r="V76" s="20"/>
      <c r="W76" s="19"/>
      <c r="X76" s="19"/>
      <c r="Y76" s="20"/>
      <c r="Z76" s="15"/>
      <c r="AA76" s="15"/>
      <c r="AB76" s="15"/>
      <c r="AC76" s="15"/>
      <c r="AD76" s="15"/>
      <c r="AE76" s="12"/>
      <c r="AF76" s="12"/>
      <c r="AG76" s="12"/>
      <c r="AH76" s="23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</row>
    <row r="77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20"/>
      <c r="T77" s="19"/>
      <c r="U77" s="19"/>
      <c r="V77" s="20"/>
      <c r="W77" s="19"/>
      <c r="X77" s="19"/>
      <c r="Y77" s="20"/>
      <c r="Z77" s="15"/>
      <c r="AA77" s="15"/>
      <c r="AB77" s="15"/>
      <c r="AC77" s="15"/>
      <c r="AD77" s="15"/>
      <c r="AE77" s="12"/>
      <c r="AF77" s="12"/>
      <c r="AG77" s="12"/>
      <c r="AH77" s="23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</row>
    <row r="7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20"/>
      <c r="T78" s="19"/>
      <c r="U78" s="19"/>
      <c r="V78" s="20"/>
      <c r="W78" s="19"/>
      <c r="X78" s="19"/>
      <c r="Y78" s="20"/>
      <c r="Z78" s="15"/>
      <c r="AA78" s="15"/>
      <c r="AB78" s="15"/>
      <c r="AC78" s="15"/>
      <c r="AD78" s="15"/>
      <c r="AE78" s="12"/>
      <c r="AF78" s="12"/>
      <c r="AG78" s="12"/>
      <c r="AH78" s="23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</row>
    <row r="79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20"/>
      <c r="T79" s="19"/>
      <c r="U79" s="19"/>
      <c r="V79" s="20"/>
      <c r="W79" s="19"/>
      <c r="X79" s="19"/>
      <c r="Y79" s="20"/>
      <c r="Z79" s="15"/>
      <c r="AA79" s="15"/>
      <c r="AB79" s="15"/>
      <c r="AC79" s="15"/>
      <c r="AD79" s="15"/>
      <c r="AE79" s="12"/>
      <c r="AF79" s="12"/>
      <c r="AG79" s="12"/>
      <c r="AH79" s="23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</row>
    <row r="80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20"/>
      <c r="T80" s="19"/>
      <c r="U80" s="19"/>
      <c r="V80" s="20"/>
      <c r="W80" s="19"/>
      <c r="X80" s="19"/>
      <c r="Y80" s="20"/>
      <c r="Z80" s="15"/>
      <c r="AA80" s="15"/>
      <c r="AB80" s="15"/>
      <c r="AC80" s="15"/>
      <c r="AD80" s="15"/>
      <c r="AE80" s="12"/>
      <c r="AF80" s="12"/>
      <c r="AG80" s="12"/>
      <c r="AH80" s="23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</row>
    <row r="81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/>
      <c r="T81" s="19"/>
      <c r="U81" s="19"/>
      <c r="V81" s="20"/>
      <c r="W81" s="19"/>
      <c r="X81" s="19"/>
      <c r="Y81" s="20"/>
      <c r="Z81" s="15"/>
      <c r="AA81" s="15"/>
      <c r="AB81" s="15"/>
      <c r="AC81" s="15"/>
      <c r="AD81" s="15"/>
      <c r="AE81" s="12"/>
      <c r="AF81" s="12"/>
      <c r="AG81" s="12"/>
      <c r="AH81" s="23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</row>
    <row r="82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20"/>
      <c r="T82" s="19"/>
      <c r="U82" s="19"/>
      <c r="V82" s="20"/>
      <c r="W82" s="19"/>
      <c r="X82" s="19"/>
      <c r="Y82" s="20"/>
      <c r="Z82" s="15"/>
      <c r="AA82" s="15"/>
      <c r="AB82" s="15"/>
      <c r="AC82" s="15"/>
      <c r="AD82" s="15"/>
      <c r="AE82" s="12"/>
      <c r="AF82" s="12"/>
      <c r="AG82" s="12"/>
      <c r="AH82" s="23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</row>
    <row r="83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0"/>
      <c r="T83" s="19"/>
      <c r="U83" s="19"/>
      <c r="V83" s="20"/>
      <c r="W83" s="19"/>
      <c r="X83" s="19"/>
      <c r="Y83" s="20"/>
      <c r="Z83" s="15"/>
      <c r="AA83" s="15"/>
      <c r="AB83" s="15"/>
      <c r="AC83" s="15"/>
      <c r="AD83" s="15"/>
      <c r="AE83" s="12"/>
      <c r="AF83" s="12"/>
      <c r="AG83" s="12"/>
      <c r="AH83" s="23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</row>
    <row r="84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20"/>
      <c r="T84" s="19"/>
      <c r="U84" s="19"/>
      <c r="V84" s="20"/>
      <c r="W84" s="19"/>
      <c r="X84" s="19"/>
      <c r="Y84" s="20"/>
      <c r="Z84" s="15"/>
      <c r="AA84" s="15"/>
      <c r="AB84" s="15"/>
      <c r="AC84" s="15"/>
      <c r="AD84" s="15"/>
      <c r="AE84" s="12"/>
      <c r="AF84" s="12"/>
      <c r="AG84" s="12"/>
      <c r="AH84" s="23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</row>
    <row r="8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20"/>
      <c r="T85" s="19"/>
      <c r="U85" s="19"/>
      <c r="V85" s="20"/>
      <c r="W85" s="19"/>
      <c r="X85" s="19"/>
      <c r="Y85" s="20"/>
      <c r="Z85" s="15"/>
      <c r="AA85" s="15"/>
      <c r="AB85" s="15"/>
      <c r="AC85" s="15"/>
      <c r="AD85" s="15"/>
      <c r="AE85" s="12"/>
      <c r="AF85" s="12"/>
      <c r="AG85" s="12"/>
      <c r="AH85" s="23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</row>
    <row r="8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19"/>
      <c r="U86" s="19"/>
      <c r="V86" s="20"/>
      <c r="W86" s="19"/>
      <c r="X86" s="19"/>
      <c r="Y86" s="20"/>
      <c r="Z86" s="15"/>
      <c r="AA86" s="15"/>
      <c r="AB86" s="15"/>
      <c r="AC86" s="15"/>
      <c r="AD86" s="15"/>
      <c r="AE86" s="12"/>
      <c r="AF86" s="12"/>
      <c r="AG86" s="12"/>
      <c r="AH86" s="23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</row>
    <row r="87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0"/>
      <c r="T87" s="19"/>
      <c r="U87" s="19"/>
      <c r="V87" s="20"/>
      <c r="W87" s="19"/>
      <c r="X87" s="19"/>
      <c r="Y87" s="20"/>
      <c r="Z87" s="15"/>
      <c r="AA87" s="15"/>
      <c r="AB87" s="15"/>
      <c r="AC87" s="15"/>
      <c r="AD87" s="15"/>
      <c r="AE87" s="12"/>
      <c r="AF87" s="12"/>
      <c r="AG87" s="12"/>
      <c r="AH87" s="23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</row>
    <row r="8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/>
      <c r="T88" s="19"/>
      <c r="U88" s="19"/>
      <c r="V88" s="20"/>
      <c r="W88" s="19"/>
      <c r="X88" s="19"/>
      <c r="Y88" s="20"/>
      <c r="Z88" s="15"/>
      <c r="AA88" s="15"/>
      <c r="AB88" s="15"/>
      <c r="AC88" s="15"/>
      <c r="AD88" s="15"/>
      <c r="AE88" s="12"/>
      <c r="AF88" s="12"/>
      <c r="AG88" s="12"/>
      <c r="AH88" s="23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</row>
    <row r="89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/>
      <c r="T89" s="19"/>
      <c r="U89" s="19"/>
      <c r="V89" s="20"/>
      <c r="W89" s="19"/>
      <c r="X89" s="19"/>
      <c r="Y89" s="20"/>
      <c r="Z89" s="15"/>
      <c r="AA89" s="15"/>
      <c r="AB89" s="15"/>
      <c r="AC89" s="15"/>
      <c r="AD89" s="15"/>
      <c r="AE89" s="12"/>
      <c r="AF89" s="12"/>
      <c r="AG89" s="12"/>
      <c r="AH89" s="23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</row>
    <row r="9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0"/>
      <c r="T90" s="19"/>
      <c r="U90" s="19"/>
      <c r="V90" s="20"/>
      <c r="W90" s="19"/>
      <c r="X90" s="19"/>
      <c r="Y90" s="20"/>
      <c r="Z90" s="15"/>
      <c r="AA90" s="15"/>
      <c r="AB90" s="15"/>
      <c r="AC90" s="15"/>
      <c r="AD90" s="15"/>
      <c r="AE90" s="12"/>
      <c r="AF90" s="12"/>
      <c r="AG90" s="12"/>
      <c r="AH90" s="23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</row>
    <row r="91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19"/>
      <c r="U91" s="19"/>
      <c r="V91" s="20"/>
      <c r="W91" s="19"/>
      <c r="X91" s="19"/>
      <c r="Y91" s="20"/>
      <c r="Z91" s="15"/>
      <c r="AA91" s="15"/>
      <c r="AB91" s="15"/>
      <c r="AC91" s="15"/>
      <c r="AD91" s="15"/>
      <c r="AE91" s="12"/>
      <c r="AF91" s="12"/>
      <c r="AG91" s="12"/>
      <c r="AH91" s="23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</row>
    <row r="92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/>
      <c r="T92" s="19"/>
      <c r="U92" s="19"/>
      <c r="V92" s="20"/>
      <c r="W92" s="19"/>
      <c r="X92" s="19"/>
      <c r="Y92" s="20"/>
      <c r="Z92" s="15"/>
      <c r="AA92" s="15"/>
      <c r="AB92" s="15"/>
      <c r="AC92" s="15"/>
      <c r="AD92" s="15"/>
      <c r="AE92" s="12"/>
      <c r="AF92" s="12"/>
      <c r="AG92" s="12"/>
      <c r="AH92" s="23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</row>
    <row r="93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/>
      <c r="T93" s="19"/>
      <c r="U93" s="19"/>
      <c r="V93" s="20"/>
      <c r="W93" s="19"/>
      <c r="X93" s="19"/>
      <c r="Y93" s="20"/>
      <c r="Z93" s="15"/>
      <c r="AA93" s="15"/>
      <c r="AB93" s="15"/>
      <c r="AC93" s="15"/>
      <c r="AD93" s="15"/>
      <c r="AE93" s="12"/>
      <c r="AF93" s="12"/>
      <c r="AG93" s="12"/>
      <c r="AH93" s="23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</row>
    <row r="94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/>
      <c r="T94" s="19"/>
      <c r="U94" s="19"/>
      <c r="V94" s="20"/>
      <c r="W94" s="19"/>
      <c r="X94" s="19"/>
      <c r="Y94" s="20"/>
      <c r="Z94" s="15"/>
      <c r="AA94" s="15"/>
      <c r="AB94" s="15"/>
      <c r="AC94" s="15"/>
      <c r="AD94" s="15"/>
      <c r="AE94" s="12"/>
      <c r="AF94" s="12"/>
      <c r="AG94" s="12"/>
      <c r="AH94" s="23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</row>
    <row r="9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  <c r="T95" s="19"/>
      <c r="U95" s="19"/>
      <c r="V95" s="20"/>
      <c r="W95" s="19"/>
      <c r="X95" s="19"/>
      <c r="Y95" s="20"/>
      <c r="Z95" s="15"/>
      <c r="AA95" s="15"/>
      <c r="AB95" s="15"/>
      <c r="AC95" s="15"/>
      <c r="AD95" s="15"/>
      <c r="AE95" s="12"/>
      <c r="AF95" s="12"/>
      <c r="AG95" s="12"/>
      <c r="AH95" s="23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</row>
    <row r="9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0"/>
      <c r="T96" s="19"/>
      <c r="U96" s="19"/>
      <c r="V96" s="20"/>
      <c r="W96" s="19"/>
      <c r="X96" s="19"/>
      <c r="Y96" s="20"/>
      <c r="Z96" s="15"/>
      <c r="AA96" s="15"/>
      <c r="AB96" s="15"/>
      <c r="AC96" s="15"/>
      <c r="AD96" s="15"/>
      <c r="AE96" s="12"/>
      <c r="AF96" s="12"/>
      <c r="AG96" s="12"/>
      <c r="AH96" s="23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</row>
    <row r="97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0"/>
      <c r="T97" s="19"/>
      <c r="U97" s="19"/>
      <c r="V97" s="20"/>
      <c r="W97" s="19"/>
      <c r="X97" s="19"/>
      <c r="Y97" s="20"/>
      <c r="Z97" s="15"/>
      <c r="AA97" s="15"/>
      <c r="AB97" s="15"/>
      <c r="AC97" s="15"/>
      <c r="AD97" s="15"/>
      <c r="AE97" s="12"/>
      <c r="AF97" s="12"/>
      <c r="AG97" s="12"/>
      <c r="AH97" s="23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</row>
    <row r="9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0"/>
      <c r="T98" s="19"/>
      <c r="U98" s="19"/>
      <c r="V98" s="20"/>
      <c r="W98" s="19"/>
      <c r="X98" s="19"/>
      <c r="Y98" s="20"/>
      <c r="Z98" s="15"/>
      <c r="AA98" s="15"/>
      <c r="AB98" s="15"/>
      <c r="AC98" s="15"/>
      <c r="AD98" s="15"/>
      <c r="AE98" s="12"/>
      <c r="AF98" s="12"/>
      <c r="AG98" s="12"/>
      <c r="AH98" s="23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</row>
    <row r="99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/>
      <c r="T99" s="19"/>
      <c r="U99" s="19"/>
      <c r="V99" s="20"/>
      <c r="W99" s="19"/>
      <c r="X99" s="19"/>
      <c r="Y99" s="20"/>
      <c r="Z99" s="15"/>
      <c r="AA99" s="15"/>
      <c r="AB99" s="15"/>
      <c r="AC99" s="15"/>
      <c r="AD99" s="15"/>
      <c r="AE99" s="12"/>
      <c r="AF99" s="12"/>
      <c r="AG99" s="12"/>
      <c r="AH99" s="23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</row>
    <row r="10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/>
      <c r="T100" s="19"/>
      <c r="U100" s="19"/>
      <c r="V100" s="20"/>
      <c r="W100" s="19"/>
      <c r="X100" s="19"/>
      <c r="Y100" s="20"/>
      <c r="Z100" s="15"/>
      <c r="AA100" s="15"/>
      <c r="AB100" s="15"/>
      <c r="AC100" s="15"/>
      <c r="AD100" s="15"/>
      <c r="AE100" s="12"/>
      <c r="AF100" s="12"/>
      <c r="AG100" s="12"/>
      <c r="AH100" s="23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19"/>
      <c r="U101" s="19"/>
      <c r="V101" s="20"/>
      <c r="W101" s="19"/>
      <c r="X101" s="19"/>
      <c r="Y101" s="20"/>
      <c r="Z101" s="15"/>
      <c r="AA101" s="15"/>
      <c r="AB101" s="15"/>
      <c r="AC101" s="15"/>
      <c r="AD101" s="15"/>
      <c r="AE101" s="12"/>
      <c r="AF101" s="12"/>
      <c r="AG101" s="12"/>
      <c r="AH101" s="23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0"/>
      <c r="T102" s="19"/>
      <c r="U102" s="19"/>
      <c r="V102" s="20"/>
      <c r="W102" s="19"/>
      <c r="X102" s="19"/>
      <c r="Y102" s="20"/>
      <c r="Z102" s="15"/>
      <c r="AA102" s="15"/>
      <c r="AB102" s="15"/>
      <c r="AC102" s="15"/>
      <c r="AD102" s="15"/>
      <c r="AE102" s="12"/>
      <c r="AF102" s="12"/>
      <c r="AG102" s="12"/>
      <c r="AH102" s="23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0"/>
      <c r="T103" s="19"/>
      <c r="U103" s="19"/>
      <c r="V103" s="20"/>
      <c r="W103" s="19"/>
      <c r="X103" s="19"/>
      <c r="Y103" s="20"/>
      <c r="Z103" s="15"/>
      <c r="AA103" s="15"/>
      <c r="AB103" s="15"/>
      <c r="AC103" s="15"/>
      <c r="AD103" s="15"/>
      <c r="AE103" s="12"/>
      <c r="AF103" s="12"/>
      <c r="AG103" s="12"/>
      <c r="AH103" s="23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0"/>
      <c r="T104" s="19"/>
      <c r="U104" s="19"/>
      <c r="V104" s="20"/>
      <c r="W104" s="19"/>
      <c r="X104" s="19"/>
      <c r="Y104" s="20"/>
      <c r="Z104" s="15"/>
      <c r="AA104" s="15"/>
      <c r="AB104" s="15"/>
      <c r="AC104" s="15"/>
      <c r="AD104" s="15"/>
      <c r="AE104" s="12"/>
      <c r="AF104" s="12"/>
      <c r="AG104" s="12"/>
      <c r="AH104" s="23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</row>
    <row r="10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0"/>
      <c r="T105" s="19"/>
      <c r="U105" s="19"/>
      <c r="V105" s="20"/>
      <c r="W105" s="19"/>
      <c r="X105" s="19"/>
      <c r="Y105" s="20"/>
      <c r="Z105" s="15"/>
      <c r="AA105" s="15"/>
      <c r="AB105" s="15"/>
      <c r="AC105" s="15"/>
      <c r="AD105" s="15"/>
      <c r="AE105" s="12"/>
      <c r="AF105" s="12"/>
      <c r="AG105" s="12"/>
      <c r="AH105" s="23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</row>
    <row r="10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0"/>
      <c r="T106" s="19"/>
      <c r="U106" s="19"/>
      <c r="V106" s="20"/>
      <c r="W106" s="19"/>
      <c r="X106" s="19"/>
      <c r="Y106" s="20"/>
      <c r="Z106" s="15"/>
      <c r="AA106" s="15"/>
      <c r="AB106" s="15"/>
      <c r="AC106" s="15"/>
      <c r="AD106" s="15"/>
      <c r="AE106" s="12"/>
      <c r="AF106" s="12"/>
      <c r="AG106" s="12"/>
      <c r="AH106" s="23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</row>
    <row r="107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/>
      <c r="T107" s="19"/>
      <c r="U107" s="19"/>
      <c r="V107" s="20"/>
      <c r="W107" s="19"/>
      <c r="X107" s="19"/>
      <c r="Y107" s="20"/>
      <c r="Z107" s="15"/>
      <c r="AA107" s="15"/>
      <c r="AB107" s="15"/>
      <c r="AC107" s="15"/>
      <c r="AD107" s="15"/>
      <c r="AE107" s="12"/>
      <c r="AF107" s="12"/>
      <c r="AG107" s="12"/>
      <c r="AH107" s="23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0"/>
      <c r="T108" s="19"/>
      <c r="U108" s="19"/>
      <c r="V108" s="20"/>
      <c r="W108" s="19"/>
      <c r="X108" s="19"/>
      <c r="Y108" s="20"/>
      <c r="Z108" s="15"/>
      <c r="AA108" s="15"/>
      <c r="AB108" s="15"/>
      <c r="AC108" s="15"/>
      <c r="AD108" s="15"/>
      <c r="AE108" s="12"/>
      <c r="AF108" s="12"/>
      <c r="AG108" s="12"/>
      <c r="AH108" s="23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0"/>
      <c r="T109" s="19"/>
      <c r="U109" s="19"/>
      <c r="V109" s="20"/>
      <c r="W109" s="19"/>
      <c r="X109" s="19"/>
      <c r="Y109" s="20"/>
      <c r="Z109" s="15"/>
      <c r="AA109" s="15"/>
      <c r="AB109" s="15"/>
      <c r="AC109" s="15"/>
      <c r="AD109" s="15"/>
      <c r="AE109" s="12"/>
      <c r="AF109" s="12"/>
      <c r="AG109" s="12"/>
      <c r="AH109" s="23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0"/>
      <c r="T110" s="19"/>
      <c r="U110" s="19"/>
      <c r="V110" s="20"/>
      <c r="W110" s="19"/>
      <c r="X110" s="19"/>
      <c r="Y110" s="20"/>
      <c r="Z110" s="15"/>
      <c r="AA110" s="15"/>
      <c r="AB110" s="15"/>
      <c r="AC110" s="15"/>
      <c r="AD110" s="15"/>
      <c r="AE110" s="12"/>
      <c r="AF110" s="12"/>
      <c r="AG110" s="12"/>
      <c r="AH110" s="23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0"/>
      <c r="T111" s="19"/>
      <c r="U111" s="19"/>
      <c r="V111" s="20"/>
      <c r="W111" s="19"/>
      <c r="X111" s="19"/>
      <c r="Y111" s="20"/>
      <c r="Z111" s="15"/>
      <c r="AA111" s="15"/>
      <c r="AB111" s="15"/>
      <c r="AC111" s="15"/>
      <c r="AD111" s="15"/>
      <c r="AE111" s="12"/>
      <c r="AF111" s="12"/>
      <c r="AG111" s="12"/>
      <c r="AH111" s="23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0"/>
      <c r="T112" s="19"/>
      <c r="U112" s="19"/>
      <c r="V112" s="20"/>
      <c r="W112" s="19"/>
      <c r="X112" s="19"/>
      <c r="Y112" s="20"/>
      <c r="Z112" s="15"/>
      <c r="AA112" s="15"/>
      <c r="AB112" s="15"/>
      <c r="AC112" s="15"/>
      <c r="AD112" s="15"/>
      <c r="AE112" s="12"/>
      <c r="AF112" s="12"/>
      <c r="AG112" s="12"/>
      <c r="AH112" s="23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0"/>
      <c r="T113" s="19"/>
      <c r="U113" s="19"/>
      <c r="V113" s="20"/>
      <c r="W113" s="19"/>
      <c r="X113" s="19"/>
      <c r="Y113" s="20"/>
      <c r="Z113" s="15"/>
      <c r="AA113" s="15"/>
      <c r="AB113" s="15"/>
      <c r="AC113" s="15"/>
      <c r="AD113" s="15"/>
      <c r="AE113" s="12"/>
      <c r="AF113" s="12"/>
      <c r="AG113" s="12"/>
      <c r="AH113" s="23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0"/>
      <c r="T114" s="19"/>
      <c r="U114" s="19"/>
      <c r="V114" s="20"/>
      <c r="W114" s="19"/>
      <c r="X114" s="19"/>
      <c r="Y114" s="20"/>
      <c r="Z114" s="15"/>
      <c r="AA114" s="15"/>
      <c r="AB114" s="15"/>
      <c r="AC114" s="15"/>
      <c r="AD114" s="15"/>
      <c r="AE114" s="12"/>
      <c r="AF114" s="12"/>
      <c r="AG114" s="12"/>
      <c r="AH114" s="23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0"/>
      <c r="T115" s="19"/>
      <c r="U115" s="19"/>
      <c r="V115" s="20"/>
      <c r="W115" s="19"/>
      <c r="X115" s="19"/>
      <c r="Y115" s="20"/>
      <c r="Z115" s="15"/>
      <c r="AA115" s="15"/>
      <c r="AB115" s="15"/>
      <c r="AC115" s="15"/>
      <c r="AD115" s="15"/>
      <c r="AE115" s="12"/>
      <c r="AF115" s="12"/>
      <c r="AG115" s="12"/>
      <c r="AH115" s="23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0"/>
      <c r="T116" s="19"/>
      <c r="U116" s="19"/>
      <c r="V116" s="20"/>
      <c r="W116" s="19"/>
      <c r="X116" s="19"/>
      <c r="Y116" s="20"/>
      <c r="Z116" s="15"/>
      <c r="AA116" s="15"/>
      <c r="AB116" s="15"/>
      <c r="AC116" s="15"/>
      <c r="AD116" s="15"/>
      <c r="AE116" s="12"/>
      <c r="AF116" s="12"/>
      <c r="AG116" s="12"/>
      <c r="AH116" s="23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0"/>
      <c r="T117" s="19"/>
      <c r="U117" s="19"/>
      <c r="V117" s="20"/>
      <c r="W117" s="19"/>
      <c r="X117" s="19"/>
      <c r="Y117" s="20"/>
      <c r="Z117" s="15"/>
      <c r="AA117" s="15"/>
      <c r="AB117" s="15"/>
      <c r="AC117" s="15"/>
      <c r="AD117" s="15"/>
      <c r="AE117" s="12"/>
      <c r="AF117" s="12"/>
      <c r="AG117" s="12"/>
      <c r="AH117" s="23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0"/>
      <c r="T118" s="19"/>
      <c r="U118" s="19"/>
      <c r="V118" s="20"/>
      <c r="W118" s="19"/>
      <c r="X118" s="19"/>
      <c r="Y118" s="20"/>
      <c r="Z118" s="15"/>
      <c r="AA118" s="15"/>
      <c r="AB118" s="15"/>
      <c r="AC118" s="15"/>
      <c r="AD118" s="15"/>
      <c r="AE118" s="12"/>
      <c r="AF118" s="12"/>
      <c r="AG118" s="12"/>
      <c r="AH118" s="23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0"/>
      <c r="T119" s="19"/>
      <c r="U119" s="19"/>
      <c r="V119" s="20"/>
      <c r="W119" s="19"/>
      <c r="X119" s="19"/>
      <c r="Y119" s="20"/>
      <c r="Z119" s="15"/>
      <c r="AA119" s="15"/>
      <c r="AB119" s="15"/>
      <c r="AC119" s="15"/>
      <c r="AD119" s="15"/>
      <c r="AE119" s="12"/>
      <c r="AF119" s="12"/>
      <c r="AG119" s="12"/>
      <c r="AH119" s="23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0"/>
      <c r="T120" s="19"/>
      <c r="U120" s="19"/>
      <c r="V120" s="20"/>
      <c r="W120" s="19"/>
      <c r="X120" s="19"/>
      <c r="Y120" s="20"/>
      <c r="Z120" s="15"/>
      <c r="AA120" s="15"/>
      <c r="AB120" s="15"/>
      <c r="AC120" s="15"/>
      <c r="AD120" s="15"/>
      <c r="AE120" s="12"/>
      <c r="AF120" s="12"/>
      <c r="AG120" s="12"/>
      <c r="AH120" s="23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0"/>
      <c r="T121" s="19"/>
      <c r="U121" s="19"/>
      <c r="V121" s="20"/>
      <c r="W121" s="19"/>
      <c r="X121" s="19"/>
      <c r="Y121" s="20"/>
      <c r="Z121" s="15"/>
      <c r="AA121" s="15"/>
      <c r="AB121" s="15"/>
      <c r="AC121" s="15"/>
      <c r="AD121" s="15"/>
      <c r="AE121" s="12"/>
      <c r="AF121" s="12"/>
      <c r="AG121" s="12"/>
      <c r="AH121" s="23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0"/>
      <c r="T122" s="19"/>
      <c r="U122" s="19"/>
      <c r="V122" s="20"/>
      <c r="W122" s="19"/>
      <c r="X122" s="19"/>
      <c r="Y122" s="20"/>
      <c r="Z122" s="15"/>
      <c r="AA122" s="15"/>
      <c r="AB122" s="15"/>
      <c r="AC122" s="15"/>
      <c r="AD122" s="15"/>
      <c r="AE122" s="12"/>
      <c r="AF122" s="12"/>
      <c r="AG122" s="12"/>
      <c r="AH122" s="23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0"/>
      <c r="T123" s="19"/>
      <c r="U123" s="19"/>
      <c r="V123" s="20"/>
      <c r="W123" s="19"/>
      <c r="X123" s="19"/>
      <c r="Y123" s="20"/>
      <c r="Z123" s="15"/>
      <c r="AA123" s="15"/>
      <c r="AB123" s="15"/>
      <c r="AC123" s="15"/>
      <c r="AD123" s="15"/>
      <c r="AE123" s="12"/>
      <c r="AF123" s="12"/>
      <c r="AG123" s="12"/>
      <c r="AH123" s="23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0"/>
      <c r="T124" s="19"/>
      <c r="U124" s="19"/>
      <c r="V124" s="20"/>
      <c r="W124" s="19"/>
      <c r="X124" s="19"/>
      <c r="Y124" s="20"/>
      <c r="Z124" s="15"/>
      <c r="AA124" s="15"/>
      <c r="AB124" s="15"/>
      <c r="AC124" s="15"/>
      <c r="AD124" s="15"/>
      <c r="AE124" s="12"/>
      <c r="AF124" s="12"/>
      <c r="AG124" s="12"/>
      <c r="AH124" s="23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0"/>
      <c r="T125" s="19"/>
      <c r="U125" s="19"/>
      <c r="V125" s="20"/>
      <c r="W125" s="19"/>
      <c r="X125" s="19"/>
      <c r="Y125" s="20"/>
      <c r="Z125" s="15"/>
      <c r="AA125" s="15"/>
      <c r="AB125" s="15"/>
      <c r="AC125" s="15"/>
      <c r="AD125" s="15"/>
      <c r="AE125" s="12"/>
      <c r="AF125" s="12"/>
      <c r="AG125" s="12"/>
      <c r="AH125" s="23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0"/>
      <c r="T126" s="19"/>
      <c r="U126" s="19"/>
      <c r="V126" s="20"/>
      <c r="W126" s="19"/>
      <c r="X126" s="19"/>
      <c r="Y126" s="20"/>
      <c r="Z126" s="15"/>
      <c r="AA126" s="15"/>
      <c r="AB126" s="15"/>
      <c r="AC126" s="15"/>
      <c r="AD126" s="15"/>
      <c r="AE126" s="12"/>
      <c r="AF126" s="12"/>
      <c r="AG126" s="12"/>
      <c r="AH126" s="23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0"/>
      <c r="T127" s="19"/>
      <c r="U127" s="19"/>
      <c r="V127" s="20"/>
      <c r="W127" s="19"/>
      <c r="X127" s="19"/>
      <c r="Y127" s="20"/>
      <c r="Z127" s="15"/>
      <c r="AA127" s="15"/>
      <c r="AB127" s="15"/>
      <c r="AC127" s="15"/>
      <c r="AD127" s="15"/>
      <c r="AE127" s="12"/>
      <c r="AF127" s="12"/>
      <c r="AG127" s="12"/>
      <c r="AH127" s="23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0"/>
      <c r="T128" s="19"/>
      <c r="U128" s="19"/>
      <c r="V128" s="20"/>
      <c r="W128" s="19"/>
      <c r="X128" s="19"/>
      <c r="Y128" s="20"/>
      <c r="Z128" s="15"/>
      <c r="AA128" s="15"/>
      <c r="AB128" s="15"/>
      <c r="AC128" s="15"/>
      <c r="AD128" s="15"/>
      <c r="AE128" s="12"/>
      <c r="AF128" s="12"/>
      <c r="AG128" s="12"/>
      <c r="AH128" s="23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20"/>
      <c r="T129" s="19"/>
      <c r="U129" s="19"/>
      <c r="V129" s="20"/>
      <c r="W129" s="19"/>
      <c r="X129" s="19"/>
      <c r="Y129" s="20"/>
      <c r="Z129" s="15"/>
      <c r="AA129" s="15"/>
      <c r="AB129" s="15"/>
      <c r="AC129" s="15"/>
      <c r="AD129" s="15"/>
      <c r="AE129" s="12"/>
      <c r="AF129" s="12"/>
      <c r="AG129" s="12"/>
      <c r="AH129" s="23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20"/>
      <c r="T130" s="19"/>
      <c r="U130" s="19"/>
      <c r="V130" s="20"/>
      <c r="W130" s="19"/>
      <c r="X130" s="19"/>
      <c r="Y130" s="20"/>
      <c r="Z130" s="15"/>
      <c r="AA130" s="15"/>
      <c r="AB130" s="15"/>
      <c r="AC130" s="15"/>
      <c r="AD130" s="15"/>
      <c r="AE130" s="12"/>
      <c r="AF130" s="12"/>
      <c r="AG130" s="12"/>
      <c r="AH130" s="23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0"/>
      <c r="T131" s="19"/>
      <c r="U131" s="19"/>
      <c r="V131" s="20"/>
      <c r="W131" s="19"/>
      <c r="X131" s="19"/>
      <c r="Y131" s="20"/>
      <c r="Z131" s="15"/>
      <c r="AA131" s="15"/>
      <c r="AB131" s="15"/>
      <c r="AC131" s="15"/>
      <c r="AD131" s="15"/>
      <c r="AE131" s="12"/>
      <c r="AF131" s="12"/>
      <c r="AG131" s="12"/>
      <c r="AH131" s="23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0"/>
      <c r="T132" s="19"/>
      <c r="U132" s="19"/>
      <c r="V132" s="20"/>
      <c r="W132" s="19"/>
      <c r="X132" s="19"/>
      <c r="Y132" s="20"/>
      <c r="Z132" s="15"/>
      <c r="AA132" s="15"/>
      <c r="AB132" s="15"/>
      <c r="AC132" s="15"/>
      <c r="AD132" s="15"/>
      <c r="AE132" s="12"/>
      <c r="AF132" s="12"/>
      <c r="AG132" s="12"/>
      <c r="AH132" s="23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0"/>
      <c r="T133" s="19"/>
      <c r="U133" s="19"/>
      <c r="V133" s="20"/>
      <c r="W133" s="19"/>
      <c r="X133" s="19"/>
      <c r="Y133" s="20"/>
      <c r="Z133" s="15"/>
      <c r="AA133" s="15"/>
      <c r="AB133" s="15"/>
      <c r="AC133" s="15"/>
      <c r="AD133" s="15"/>
      <c r="AE133" s="12"/>
      <c r="AF133" s="12"/>
      <c r="AG133" s="12"/>
      <c r="AH133" s="23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0"/>
      <c r="T134" s="19"/>
      <c r="U134" s="19"/>
      <c r="V134" s="20"/>
      <c r="W134" s="19"/>
      <c r="X134" s="19"/>
      <c r="Y134" s="20"/>
      <c r="Z134" s="15"/>
      <c r="AA134" s="15"/>
      <c r="AB134" s="15"/>
      <c r="AC134" s="15"/>
      <c r="AD134" s="15"/>
      <c r="AE134" s="12"/>
      <c r="AF134" s="12"/>
      <c r="AG134" s="12"/>
      <c r="AH134" s="23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0"/>
      <c r="T135" s="19"/>
      <c r="U135" s="19"/>
      <c r="V135" s="20"/>
      <c r="W135" s="19"/>
      <c r="X135" s="19"/>
      <c r="Y135" s="20"/>
      <c r="Z135" s="15"/>
      <c r="AA135" s="15"/>
      <c r="AB135" s="15"/>
      <c r="AC135" s="15"/>
      <c r="AD135" s="15"/>
      <c r="AE135" s="12"/>
      <c r="AF135" s="12"/>
      <c r="AG135" s="12"/>
      <c r="AH135" s="23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20"/>
      <c r="T136" s="19"/>
      <c r="U136" s="19"/>
      <c r="V136" s="20"/>
      <c r="W136" s="19"/>
      <c r="X136" s="19"/>
      <c r="Y136" s="20"/>
      <c r="Z136" s="15"/>
      <c r="AA136" s="15"/>
      <c r="AB136" s="15"/>
      <c r="AC136" s="15"/>
      <c r="AD136" s="15"/>
      <c r="AE136" s="12"/>
      <c r="AF136" s="12"/>
      <c r="AG136" s="12"/>
      <c r="AH136" s="23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0"/>
      <c r="T137" s="19"/>
      <c r="U137" s="19"/>
      <c r="V137" s="20"/>
      <c r="W137" s="19"/>
      <c r="X137" s="19"/>
      <c r="Y137" s="20"/>
      <c r="Z137" s="15"/>
      <c r="AA137" s="15"/>
      <c r="AB137" s="15"/>
      <c r="AC137" s="15"/>
      <c r="AD137" s="15"/>
      <c r="AE137" s="12"/>
      <c r="AF137" s="12"/>
      <c r="AG137" s="12"/>
      <c r="AH137" s="23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0"/>
      <c r="T138" s="19"/>
      <c r="U138" s="19"/>
      <c r="V138" s="20"/>
      <c r="W138" s="19"/>
      <c r="X138" s="19"/>
      <c r="Y138" s="20"/>
      <c r="Z138" s="15"/>
      <c r="AA138" s="15"/>
      <c r="AB138" s="15"/>
      <c r="AC138" s="15"/>
      <c r="AD138" s="15"/>
      <c r="AE138" s="12"/>
      <c r="AF138" s="12"/>
      <c r="AG138" s="12"/>
      <c r="AH138" s="23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0"/>
      <c r="T139" s="19"/>
      <c r="U139" s="19"/>
      <c r="V139" s="20"/>
      <c r="W139" s="19"/>
      <c r="X139" s="19"/>
      <c r="Y139" s="20"/>
      <c r="Z139" s="15"/>
      <c r="AA139" s="15"/>
      <c r="AB139" s="15"/>
      <c r="AC139" s="15"/>
      <c r="AD139" s="15"/>
      <c r="AE139" s="12"/>
      <c r="AF139" s="12"/>
      <c r="AG139" s="12"/>
      <c r="AH139" s="23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20"/>
      <c r="T140" s="19"/>
      <c r="U140" s="19"/>
      <c r="V140" s="20"/>
      <c r="W140" s="19"/>
      <c r="X140" s="19"/>
      <c r="Y140" s="20"/>
      <c r="Z140" s="15"/>
      <c r="AA140" s="15"/>
      <c r="AB140" s="15"/>
      <c r="AC140" s="15"/>
      <c r="AD140" s="15"/>
      <c r="AE140" s="12"/>
      <c r="AF140" s="12"/>
      <c r="AG140" s="12"/>
      <c r="AH140" s="23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20"/>
      <c r="T141" s="19"/>
      <c r="U141" s="19"/>
      <c r="V141" s="20"/>
      <c r="W141" s="19"/>
      <c r="X141" s="19"/>
      <c r="Y141" s="20"/>
      <c r="Z141" s="15"/>
      <c r="AA141" s="15"/>
      <c r="AB141" s="15"/>
      <c r="AC141" s="15"/>
      <c r="AD141" s="15"/>
      <c r="AE141" s="12"/>
      <c r="AF141" s="12"/>
      <c r="AG141" s="12"/>
      <c r="AH141" s="23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20"/>
      <c r="T142" s="19"/>
      <c r="U142" s="19"/>
      <c r="V142" s="20"/>
      <c r="W142" s="19"/>
      <c r="X142" s="19"/>
      <c r="Y142" s="20"/>
      <c r="Z142" s="15"/>
      <c r="AA142" s="15"/>
      <c r="AB142" s="15"/>
      <c r="AC142" s="15"/>
      <c r="AD142" s="15"/>
      <c r="AE142" s="12"/>
      <c r="AF142" s="12"/>
      <c r="AG142" s="12"/>
      <c r="AH142" s="23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0"/>
      <c r="T143" s="19"/>
      <c r="U143" s="19"/>
      <c r="V143" s="20"/>
      <c r="W143" s="19"/>
      <c r="X143" s="19"/>
      <c r="Y143" s="20"/>
      <c r="Z143" s="15"/>
      <c r="AA143" s="15"/>
      <c r="AB143" s="15"/>
      <c r="AC143" s="15"/>
      <c r="AD143" s="15"/>
      <c r="AE143" s="12"/>
      <c r="AF143" s="12"/>
      <c r="AG143" s="12"/>
      <c r="AH143" s="23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20"/>
      <c r="T144" s="19"/>
      <c r="U144" s="19"/>
      <c r="V144" s="20"/>
      <c r="W144" s="19"/>
      <c r="X144" s="19"/>
      <c r="Y144" s="20"/>
      <c r="Z144" s="15"/>
      <c r="AA144" s="15"/>
      <c r="AB144" s="15"/>
      <c r="AC144" s="15"/>
      <c r="AD144" s="15"/>
      <c r="AE144" s="12"/>
      <c r="AF144" s="12"/>
      <c r="AG144" s="12"/>
      <c r="AH144" s="23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0"/>
      <c r="T145" s="19"/>
      <c r="U145" s="19"/>
      <c r="V145" s="20"/>
      <c r="W145" s="19"/>
      <c r="X145" s="19"/>
      <c r="Y145" s="20"/>
      <c r="Z145" s="15"/>
      <c r="AA145" s="15"/>
      <c r="AB145" s="15"/>
      <c r="AC145" s="15"/>
      <c r="AD145" s="15"/>
      <c r="AE145" s="12"/>
      <c r="AF145" s="12"/>
      <c r="AG145" s="12"/>
      <c r="AH145" s="23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20"/>
      <c r="T146" s="19"/>
      <c r="U146" s="19"/>
      <c r="V146" s="20"/>
      <c r="W146" s="19"/>
      <c r="X146" s="19"/>
      <c r="Y146" s="20"/>
      <c r="Z146" s="15"/>
      <c r="AA146" s="15"/>
      <c r="AB146" s="15"/>
      <c r="AC146" s="15"/>
      <c r="AD146" s="15"/>
      <c r="AE146" s="12"/>
      <c r="AF146" s="12"/>
      <c r="AG146" s="12"/>
      <c r="AH146" s="23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20"/>
      <c r="T147" s="19"/>
      <c r="U147" s="19"/>
      <c r="V147" s="20"/>
      <c r="W147" s="19"/>
      <c r="X147" s="19"/>
      <c r="Y147" s="20"/>
      <c r="Z147" s="15"/>
      <c r="AA147" s="15"/>
      <c r="AB147" s="15"/>
      <c r="AC147" s="15"/>
      <c r="AD147" s="15"/>
      <c r="AE147" s="12"/>
      <c r="AF147" s="12"/>
      <c r="AG147" s="12"/>
      <c r="AH147" s="23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20"/>
      <c r="T148" s="19"/>
      <c r="U148" s="19"/>
      <c r="V148" s="20"/>
      <c r="W148" s="19"/>
      <c r="X148" s="19"/>
      <c r="Y148" s="20"/>
      <c r="Z148" s="15"/>
      <c r="AA148" s="15"/>
      <c r="AB148" s="15"/>
      <c r="AC148" s="15"/>
      <c r="AD148" s="15"/>
      <c r="AE148" s="12"/>
      <c r="AF148" s="12"/>
      <c r="AG148" s="12"/>
      <c r="AH148" s="23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20"/>
      <c r="T149" s="19"/>
      <c r="U149" s="19"/>
      <c r="V149" s="20"/>
      <c r="W149" s="19"/>
      <c r="X149" s="19"/>
      <c r="Y149" s="20"/>
      <c r="Z149" s="15"/>
      <c r="AA149" s="15"/>
      <c r="AB149" s="15"/>
      <c r="AC149" s="15"/>
      <c r="AD149" s="15"/>
      <c r="AE149" s="12"/>
      <c r="AF149" s="12"/>
      <c r="AG149" s="12"/>
      <c r="AH149" s="23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20"/>
      <c r="T150" s="19"/>
      <c r="U150" s="19"/>
      <c r="V150" s="20"/>
      <c r="W150" s="19"/>
      <c r="X150" s="19"/>
      <c r="Y150" s="20"/>
      <c r="Z150" s="15"/>
      <c r="AA150" s="15"/>
      <c r="AB150" s="15"/>
      <c r="AC150" s="15"/>
      <c r="AD150" s="15"/>
      <c r="AE150" s="12"/>
      <c r="AF150" s="12"/>
      <c r="AG150" s="12"/>
      <c r="AH150" s="23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20"/>
      <c r="T151" s="19"/>
      <c r="U151" s="19"/>
      <c r="V151" s="20"/>
      <c r="W151" s="19"/>
      <c r="X151" s="19"/>
      <c r="Y151" s="20"/>
      <c r="Z151" s="15"/>
      <c r="AA151" s="15"/>
      <c r="AB151" s="15"/>
      <c r="AC151" s="15"/>
      <c r="AD151" s="15"/>
      <c r="AE151" s="12"/>
      <c r="AF151" s="12"/>
      <c r="AG151" s="12"/>
      <c r="AH151" s="23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20"/>
      <c r="T152" s="19"/>
      <c r="U152" s="19"/>
      <c r="V152" s="20"/>
      <c r="W152" s="19"/>
      <c r="X152" s="19"/>
      <c r="Y152" s="20"/>
      <c r="Z152" s="15"/>
      <c r="AA152" s="15"/>
      <c r="AB152" s="15"/>
      <c r="AC152" s="15"/>
      <c r="AD152" s="15"/>
      <c r="AE152" s="12"/>
      <c r="AF152" s="12"/>
      <c r="AG152" s="12"/>
      <c r="AH152" s="23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20"/>
      <c r="T153" s="19"/>
      <c r="U153" s="19"/>
      <c r="V153" s="20"/>
      <c r="W153" s="19"/>
      <c r="X153" s="19"/>
      <c r="Y153" s="20"/>
      <c r="Z153" s="15"/>
      <c r="AA153" s="15"/>
      <c r="AB153" s="15"/>
      <c r="AC153" s="15"/>
      <c r="AD153" s="15"/>
      <c r="AE153" s="12"/>
      <c r="AF153" s="12"/>
      <c r="AG153" s="12"/>
      <c r="AH153" s="23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20"/>
      <c r="T154" s="19"/>
      <c r="U154" s="19"/>
      <c r="V154" s="20"/>
      <c r="W154" s="19"/>
      <c r="X154" s="19"/>
      <c r="Y154" s="20"/>
      <c r="Z154" s="15"/>
      <c r="AA154" s="15"/>
      <c r="AB154" s="15"/>
      <c r="AC154" s="15"/>
      <c r="AD154" s="15"/>
      <c r="AE154" s="12"/>
      <c r="AF154" s="12"/>
      <c r="AG154" s="12"/>
      <c r="AH154" s="23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20"/>
      <c r="T155" s="19"/>
      <c r="U155" s="19"/>
      <c r="V155" s="20"/>
      <c r="W155" s="19"/>
      <c r="X155" s="19"/>
      <c r="Y155" s="20"/>
      <c r="Z155" s="15"/>
      <c r="AA155" s="15"/>
      <c r="AB155" s="15"/>
      <c r="AC155" s="15"/>
      <c r="AD155" s="15"/>
      <c r="AE155" s="12"/>
      <c r="AF155" s="12"/>
      <c r="AG155" s="12"/>
      <c r="AH155" s="23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20"/>
      <c r="T156" s="19"/>
      <c r="U156" s="19"/>
      <c r="V156" s="20"/>
      <c r="W156" s="19"/>
      <c r="X156" s="19"/>
      <c r="Y156" s="20"/>
      <c r="Z156" s="15"/>
      <c r="AA156" s="15"/>
      <c r="AB156" s="15"/>
      <c r="AC156" s="15"/>
      <c r="AD156" s="15"/>
      <c r="AE156" s="12"/>
      <c r="AF156" s="12"/>
      <c r="AG156" s="12"/>
      <c r="AH156" s="23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20"/>
      <c r="T157" s="19"/>
      <c r="U157" s="19"/>
      <c r="V157" s="20"/>
      <c r="W157" s="19"/>
      <c r="X157" s="19"/>
      <c r="Y157" s="20"/>
      <c r="Z157" s="15"/>
      <c r="AA157" s="15"/>
      <c r="AB157" s="15"/>
      <c r="AC157" s="15"/>
      <c r="AD157" s="15"/>
      <c r="AE157" s="12"/>
      <c r="AF157" s="12"/>
      <c r="AG157" s="12"/>
      <c r="AH157" s="23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20"/>
      <c r="T158" s="19"/>
      <c r="U158" s="19"/>
      <c r="V158" s="20"/>
      <c r="W158" s="19"/>
      <c r="X158" s="19"/>
      <c r="Y158" s="20"/>
      <c r="Z158" s="15"/>
      <c r="AA158" s="15"/>
      <c r="AB158" s="15"/>
      <c r="AC158" s="15"/>
      <c r="AD158" s="15"/>
      <c r="AE158" s="12"/>
      <c r="AF158" s="12"/>
      <c r="AG158" s="12"/>
      <c r="AH158" s="23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20"/>
      <c r="T159" s="19"/>
      <c r="U159" s="19"/>
      <c r="V159" s="20"/>
      <c r="W159" s="19"/>
      <c r="X159" s="19"/>
      <c r="Y159" s="20"/>
      <c r="Z159" s="15"/>
      <c r="AA159" s="15"/>
      <c r="AB159" s="15"/>
      <c r="AC159" s="15"/>
      <c r="AD159" s="15"/>
      <c r="AE159" s="12"/>
      <c r="AF159" s="12"/>
      <c r="AG159" s="12"/>
      <c r="AH159" s="23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20"/>
      <c r="T160" s="19"/>
      <c r="U160" s="19"/>
      <c r="V160" s="20"/>
      <c r="W160" s="19"/>
      <c r="X160" s="19"/>
      <c r="Y160" s="20"/>
      <c r="Z160" s="15"/>
      <c r="AA160" s="15"/>
      <c r="AB160" s="15"/>
      <c r="AC160" s="15"/>
      <c r="AD160" s="15"/>
      <c r="AE160" s="12"/>
      <c r="AF160" s="12"/>
      <c r="AG160" s="12"/>
      <c r="AH160" s="23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20"/>
      <c r="T161" s="19"/>
      <c r="U161" s="19"/>
      <c r="V161" s="20"/>
      <c r="W161" s="19"/>
      <c r="X161" s="19"/>
      <c r="Y161" s="20"/>
      <c r="Z161" s="15"/>
      <c r="AA161" s="15"/>
      <c r="AB161" s="15"/>
      <c r="AC161" s="15"/>
      <c r="AD161" s="15"/>
      <c r="AE161" s="12"/>
      <c r="AF161" s="12"/>
      <c r="AG161" s="12"/>
      <c r="AH161" s="23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20"/>
      <c r="T162" s="19"/>
      <c r="U162" s="19"/>
      <c r="V162" s="20"/>
      <c r="W162" s="19"/>
      <c r="X162" s="19"/>
      <c r="Y162" s="20"/>
      <c r="Z162" s="15"/>
      <c r="AA162" s="15"/>
      <c r="AB162" s="15"/>
      <c r="AC162" s="15"/>
      <c r="AD162" s="15"/>
      <c r="AE162" s="12"/>
      <c r="AF162" s="12"/>
      <c r="AG162" s="12"/>
      <c r="AH162" s="23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0"/>
      <c r="T163" s="19"/>
      <c r="U163" s="19"/>
      <c r="V163" s="20"/>
      <c r="W163" s="19"/>
      <c r="X163" s="19"/>
      <c r="Y163" s="20"/>
      <c r="Z163" s="15"/>
      <c r="AA163" s="15"/>
      <c r="AB163" s="15"/>
      <c r="AC163" s="15"/>
      <c r="AD163" s="15"/>
      <c r="AE163" s="12"/>
      <c r="AF163" s="12"/>
      <c r="AG163" s="12"/>
      <c r="AH163" s="23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20"/>
      <c r="T164" s="19"/>
      <c r="U164" s="19"/>
      <c r="V164" s="20"/>
      <c r="W164" s="19"/>
      <c r="X164" s="19"/>
      <c r="Y164" s="20"/>
      <c r="Z164" s="15"/>
      <c r="AA164" s="15"/>
      <c r="AB164" s="15"/>
      <c r="AC164" s="15"/>
      <c r="AD164" s="15"/>
      <c r="AE164" s="12"/>
      <c r="AF164" s="12"/>
      <c r="AG164" s="12"/>
      <c r="AH164" s="23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20"/>
      <c r="T165" s="19"/>
      <c r="U165" s="19"/>
      <c r="V165" s="20"/>
      <c r="W165" s="19"/>
      <c r="X165" s="19"/>
      <c r="Y165" s="20"/>
      <c r="Z165" s="15"/>
      <c r="AA165" s="15"/>
      <c r="AB165" s="15"/>
      <c r="AC165" s="15"/>
      <c r="AD165" s="15"/>
      <c r="AE165" s="12"/>
      <c r="AF165" s="12"/>
      <c r="AG165" s="12"/>
      <c r="AH165" s="23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20"/>
      <c r="T166" s="19"/>
      <c r="U166" s="19"/>
      <c r="V166" s="20"/>
      <c r="W166" s="19"/>
      <c r="X166" s="19"/>
      <c r="Y166" s="20"/>
      <c r="Z166" s="15"/>
      <c r="AA166" s="15"/>
      <c r="AB166" s="15"/>
      <c r="AC166" s="15"/>
      <c r="AD166" s="15"/>
      <c r="AE166" s="12"/>
      <c r="AF166" s="12"/>
      <c r="AG166" s="12"/>
      <c r="AH166" s="23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20"/>
      <c r="T167" s="19"/>
      <c r="U167" s="19"/>
      <c r="V167" s="20"/>
      <c r="W167" s="19"/>
      <c r="X167" s="19"/>
      <c r="Y167" s="20"/>
      <c r="Z167" s="15"/>
      <c r="AA167" s="15"/>
      <c r="AB167" s="15"/>
      <c r="AC167" s="15"/>
      <c r="AD167" s="15"/>
      <c r="AE167" s="12"/>
      <c r="AF167" s="12"/>
      <c r="AG167" s="12"/>
      <c r="AH167" s="23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20"/>
      <c r="T168" s="19"/>
      <c r="U168" s="19"/>
      <c r="V168" s="20"/>
      <c r="W168" s="19"/>
      <c r="X168" s="19"/>
      <c r="Y168" s="20"/>
      <c r="Z168" s="15"/>
      <c r="AA168" s="15"/>
      <c r="AB168" s="15"/>
      <c r="AC168" s="15"/>
      <c r="AD168" s="15"/>
      <c r="AE168" s="12"/>
      <c r="AF168" s="12"/>
      <c r="AG168" s="12"/>
      <c r="AH168" s="23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20"/>
      <c r="T169" s="19"/>
      <c r="U169" s="19"/>
      <c r="V169" s="20"/>
      <c r="W169" s="19"/>
      <c r="X169" s="19"/>
      <c r="Y169" s="20"/>
      <c r="Z169" s="15"/>
      <c r="AA169" s="15"/>
      <c r="AB169" s="15"/>
      <c r="AC169" s="15"/>
      <c r="AD169" s="15"/>
      <c r="AE169" s="12"/>
      <c r="AF169" s="12"/>
      <c r="AG169" s="12"/>
      <c r="AH169" s="23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20"/>
      <c r="T170" s="19"/>
      <c r="U170" s="19"/>
      <c r="V170" s="20"/>
      <c r="W170" s="19"/>
      <c r="X170" s="19"/>
      <c r="Y170" s="20"/>
      <c r="Z170" s="15"/>
      <c r="AA170" s="15"/>
      <c r="AB170" s="15"/>
      <c r="AC170" s="15"/>
      <c r="AD170" s="15"/>
      <c r="AE170" s="12"/>
      <c r="AF170" s="12"/>
      <c r="AG170" s="12"/>
      <c r="AH170" s="23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20"/>
      <c r="T171" s="19"/>
      <c r="U171" s="19"/>
      <c r="V171" s="20"/>
      <c r="W171" s="19"/>
      <c r="X171" s="19"/>
      <c r="Y171" s="20"/>
      <c r="Z171" s="15"/>
      <c r="AA171" s="15"/>
      <c r="AB171" s="15"/>
      <c r="AC171" s="15"/>
      <c r="AD171" s="15"/>
      <c r="AE171" s="12"/>
      <c r="AF171" s="12"/>
      <c r="AG171" s="12"/>
      <c r="AH171" s="23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20"/>
      <c r="T172" s="19"/>
      <c r="U172" s="19"/>
      <c r="V172" s="20"/>
      <c r="W172" s="19"/>
      <c r="X172" s="19"/>
      <c r="Y172" s="20"/>
      <c r="Z172" s="15"/>
      <c r="AA172" s="15"/>
      <c r="AB172" s="15"/>
      <c r="AC172" s="15"/>
      <c r="AD172" s="15"/>
      <c r="AE172" s="12"/>
      <c r="AF172" s="12"/>
      <c r="AG172" s="12"/>
      <c r="AH172" s="23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20"/>
      <c r="T173" s="19"/>
      <c r="U173" s="19"/>
      <c r="V173" s="20"/>
      <c r="W173" s="19"/>
      <c r="X173" s="19"/>
      <c r="Y173" s="20"/>
      <c r="Z173" s="15"/>
      <c r="AA173" s="15"/>
      <c r="AB173" s="15"/>
      <c r="AC173" s="15"/>
      <c r="AD173" s="15"/>
      <c r="AE173" s="12"/>
      <c r="AF173" s="12"/>
      <c r="AG173" s="12"/>
      <c r="AH173" s="23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20"/>
      <c r="T174" s="19"/>
      <c r="U174" s="19"/>
      <c r="V174" s="20"/>
      <c r="W174" s="19"/>
      <c r="X174" s="19"/>
      <c r="Y174" s="20"/>
      <c r="Z174" s="15"/>
      <c r="AA174" s="15"/>
      <c r="AB174" s="15"/>
      <c r="AC174" s="15"/>
      <c r="AD174" s="15"/>
      <c r="AE174" s="12"/>
      <c r="AF174" s="12"/>
      <c r="AG174" s="12"/>
      <c r="AH174" s="23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20"/>
      <c r="T175" s="19"/>
      <c r="U175" s="19"/>
      <c r="V175" s="20"/>
      <c r="W175" s="19"/>
      <c r="X175" s="19"/>
      <c r="Y175" s="20"/>
      <c r="Z175" s="15"/>
      <c r="AA175" s="15"/>
      <c r="AB175" s="15"/>
      <c r="AC175" s="15"/>
      <c r="AD175" s="15"/>
      <c r="AE175" s="12"/>
      <c r="AF175" s="12"/>
      <c r="AG175" s="12"/>
      <c r="AH175" s="23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20"/>
      <c r="T176" s="19"/>
      <c r="U176" s="19"/>
      <c r="V176" s="20"/>
      <c r="W176" s="19"/>
      <c r="X176" s="19"/>
      <c r="Y176" s="20"/>
      <c r="Z176" s="15"/>
      <c r="AA176" s="15"/>
      <c r="AB176" s="15"/>
      <c r="AC176" s="15"/>
      <c r="AD176" s="15"/>
      <c r="AE176" s="12"/>
      <c r="AF176" s="12"/>
      <c r="AG176" s="12"/>
      <c r="AH176" s="23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20"/>
      <c r="T177" s="19"/>
      <c r="U177" s="19"/>
      <c r="V177" s="20"/>
      <c r="W177" s="19"/>
      <c r="X177" s="19"/>
      <c r="Y177" s="20"/>
      <c r="Z177" s="15"/>
      <c r="AA177" s="15"/>
      <c r="AB177" s="15"/>
      <c r="AC177" s="15"/>
      <c r="AD177" s="15"/>
      <c r="AE177" s="12"/>
      <c r="AF177" s="12"/>
      <c r="AG177" s="12"/>
      <c r="AH177" s="23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20"/>
      <c r="T178" s="19"/>
      <c r="U178" s="19"/>
      <c r="V178" s="20"/>
      <c r="W178" s="19"/>
      <c r="X178" s="19"/>
      <c r="Y178" s="20"/>
      <c r="Z178" s="15"/>
      <c r="AA178" s="15"/>
      <c r="AB178" s="15"/>
      <c r="AC178" s="15"/>
      <c r="AD178" s="15"/>
      <c r="AE178" s="12"/>
      <c r="AF178" s="12"/>
      <c r="AG178" s="12"/>
      <c r="AH178" s="23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20"/>
      <c r="T179" s="19"/>
      <c r="U179" s="19"/>
      <c r="V179" s="20"/>
      <c r="W179" s="19"/>
      <c r="X179" s="19"/>
      <c r="Y179" s="20"/>
      <c r="Z179" s="15"/>
      <c r="AA179" s="15"/>
      <c r="AB179" s="15"/>
      <c r="AC179" s="15"/>
      <c r="AD179" s="15"/>
      <c r="AE179" s="12"/>
      <c r="AF179" s="12"/>
      <c r="AG179" s="12"/>
      <c r="AH179" s="23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20"/>
      <c r="T180" s="19"/>
      <c r="U180" s="19"/>
      <c r="V180" s="20"/>
      <c r="W180" s="19"/>
      <c r="X180" s="19"/>
      <c r="Y180" s="20"/>
      <c r="Z180" s="15"/>
      <c r="AA180" s="15"/>
      <c r="AB180" s="15"/>
      <c r="AC180" s="15"/>
      <c r="AD180" s="15"/>
      <c r="AE180" s="12"/>
      <c r="AF180" s="12"/>
      <c r="AG180" s="12"/>
      <c r="AH180" s="23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20"/>
      <c r="T181" s="19"/>
      <c r="U181" s="19"/>
      <c r="V181" s="20"/>
      <c r="W181" s="19"/>
      <c r="X181" s="19"/>
      <c r="Y181" s="20"/>
      <c r="Z181" s="15"/>
      <c r="AA181" s="15"/>
      <c r="AB181" s="15"/>
      <c r="AC181" s="15"/>
      <c r="AD181" s="15"/>
      <c r="AE181" s="12"/>
      <c r="AF181" s="12"/>
      <c r="AG181" s="12"/>
      <c r="AH181" s="23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20"/>
      <c r="T182" s="19"/>
      <c r="U182" s="19"/>
      <c r="V182" s="20"/>
      <c r="W182" s="19"/>
      <c r="X182" s="19"/>
      <c r="Y182" s="20"/>
      <c r="Z182" s="15"/>
      <c r="AA182" s="15"/>
      <c r="AB182" s="15"/>
      <c r="AC182" s="15"/>
      <c r="AD182" s="15"/>
      <c r="AE182" s="12"/>
      <c r="AF182" s="12"/>
      <c r="AG182" s="12"/>
      <c r="AH182" s="23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20"/>
      <c r="T183" s="19"/>
      <c r="U183" s="19"/>
      <c r="V183" s="20"/>
      <c r="W183" s="19"/>
      <c r="X183" s="19"/>
      <c r="Y183" s="20"/>
      <c r="Z183" s="15"/>
      <c r="AA183" s="15"/>
      <c r="AB183" s="15"/>
      <c r="AC183" s="15"/>
      <c r="AD183" s="15"/>
      <c r="AE183" s="12"/>
      <c r="AF183" s="12"/>
      <c r="AG183" s="12"/>
      <c r="AH183" s="23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20"/>
      <c r="T184" s="19"/>
      <c r="U184" s="19"/>
      <c r="V184" s="20"/>
      <c r="W184" s="19"/>
      <c r="X184" s="19"/>
      <c r="Y184" s="20"/>
      <c r="Z184" s="15"/>
      <c r="AA184" s="15"/>
      <c r="AB184" s="15"/>
      <c r="AC184" s="15"/>
      <c r="AD184" s="15"/>
      <c r="AE184" s="12"/>
      <c r="AF184" s="12"/>
      <c r="AG184" s="12"/>
      <c r="AH184" s="23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20"/>
      <c r="T185" s="19"/>
      <c r="U185" s="19"/>
      <c r="V185" s="20"/>
      <c r="W185" s="19"/>
      <c r="X185" s="19"/>
      <c r="Y185" s="20"/>
      <c r="Z185" s="15"/>
      <c r="AA185" s="15"/>
      <c r="AB185" s="15"/>
      <c r="AC185" s="15"/>
      <c r="AD185" s="15"/>
      <c r="AE185" s="12"/>
      <c r="AF185" s="12"/>
      <c r="AG185" s="12"/>
      <c r="AH185" s="23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20"/>
      <c r="T186" s="19"/>
      <c r="U186" s="19"/>
      <c r="V186" s="20"/>
      <c r="W186" s="19"/>
      <c r="X186" s="19"/>
      <c r="Y186" s="20"/>
      <c r="Z186" s="15"/>
      <c r="AA186" s="15"/>
      <c r="AB186" s="15"/>
      <c r="AC186" s="15"/>
      <c r="AD186" s="15"/>
      <c r="AE186" s="12"/>
      <c r="AF186" s="12"/>
      <c r="AG186" s="12"/>
      <c r="AH186" s="23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20"/>
      <c r="T187" s="19"/>
      <c r="U187" s="19"/>
      <c r="V187" s="20"/>
      <c r="W187" s="19"/>
      <c r="X187" s="19"/>
      <c r="Y187" s="20"/>
      <c r="Z187" s="15"/>
      <c r="AA187" s="15"/>
      <c r="AB187" s="15"/>
      <c r="AC187" s="15"/>
      <c r="AD187" s="15"/>
      <c r="AE187" s="12"/>
      <c r="AF187" s="12"/>
      <c r="AG187" s="12"/>
      <c r="AH187" s="23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20"/>
      <c r="T188" s="19"/>
      <c r="U188" s="19"/>
      <c r="V188" s="20"/>
      <c r="W188" s="19"/>
      <c r="X188" s="19"/>
      <c r="Y188" s="20"/>
      <c r="Z188" s="15"/>
      <c r="AA188" s="15"/>
      <c r="AB188" s="15"/>
      <c r="AC188" s="15"/>
      <c r="AD188" s="15"/>
      <c r="AE188" s="12"/>
      <c r="AF188" s="12"/>
      <c r="AG188" s="12"/>
      <c r="AH188" s="23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20"/>
      <c r="T189" s="19"/>
      <c r="U189" s="19"/>
      <c r="V189" s="20"/>
      <c r="W189" s="19"/>
      <c r="X189" s="19"/>
      <c r="Y189" s="20"/>
      <c r="Z189" s="15"/>
      <c r="AA189" s="15"/>
      <c r="AB189" s="15"/>
      <c r="AC189" s="15"/>
      <c r="AD189" s="15"/>
      <c r="AE189" s="12"/>
      <c r="AF189" s="12"/>
      <c r="AG189" s="12"/>
      <c r="AH189" s="23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20"/>
      <c r="T190" s="19"/>
      <c r="U190" s="19"/>
      <c r="V190" s="20"/>
      <c r="W190" s="19"/>
      <c r="X190" s="19"/>
      <c r="Y190" s="20"/>
      <c r="Z190" s="15"/>
      <c r="AA190" s="15"/>
      <c r="AB190" s="15"/>
      <c r="AC190" s="15"/>
      <c r="AD190" s="15"/>
      <c r="AE190" s="12"/>
      <c r="AF190" s="12"/>
      <c r="AG190" s="12"/>
      <c r="AH190" s="23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20"/>
      <c r="T191" s="19"/>
      <c r="U191" s="19"/>
      <c r="V191" s="20"/>
      <c r="W191" s="19"/>
      <c r="X191" s="19"/>
      <c r="Y191" s="20"/>
      <c r="Z191" s="15"/>
      <c r="AA191" s="15"/>
      <c r="AB191" s="15"/>
      <c r="AC191" s="15"/>
      <c r="AD191" s="15"/>
      <c r="AE191" s="12"/>
      <c r="AF191" s="12"/>
      <c r="AG191" s="12"/>
      <c r="AH191" s="23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20"/>
      <c r="T192" s="19"/>
      <c r="U192" s="19"/>
      <c r="V192" s="20"/>
      <c r="W192" s="19"/>
      <c r="X192" s="19"/>
      <c r="Y192" s="20"/>
      <c r="Z192" s="15"/>
      <c r="AA192" s="15"/>
      <c r="AB192" s="15"/>
      <c r="AC192" s="15"/>
      <c r="AD192" s="15"/>
      <c r="AE192" s="12"/>
      <c r="AF192" s="12"/>
      <c r="AG192" s="12"/>
      <c r="AH192" s="23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20"/>
      <c r="T193" s="19"/>
      <c r="U193" s="19"/>
      <c r="V193" s="20"/>
      <c r="W193" s="19"/>
      <c r="X193" s="19"/>
      <c r="Y193" s="20"/>
      <c r="Z193" s="15"/>
      <c r="AA193" s="15"/>
      <c r="AB193" s="15"/>
      <c r="AC193" s="15"/>
      <c r="AD193" s="15"/>
      <c r="AE193" s="12"/>
      <c r="AF193" s="12"/>
      <c r="AG193" s="12"/>
      <c r="AH193" s="23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20"/>
      <c r="T194" s="19"/>
      <c r="U194" s="19"/>
      <c r="V194" s="20"/>
      <c r="W194" s="19"/>
      <c r="X194" s="19"/>
      <c r="Y194" s="20"/>
      <c r="Z194" s="15"/>
      <c r="AA194" s="15"/>
      <c r="AB194" s="15"/>
      <c r="AC194" s="15"/>
      <c r="AD194" s="15"/>
      <c r="AE194" s="12"/>
      <c r="AF194" s="12"/>
      <c r="AG194" s="12"/>
      <c r="AH194" s="23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20"/>
      <c r="T195" s="19"/>
      <c r="U195" s="19"/>
      <c r="V195" s="20"/>
      <c r="W195" s="19"/>
      <c r="X195" s="19"/>
      <c r="Y195" s="20"/>
      <c r="Z195" s="15"/>
      <c r="AA195" s="15"/>
      <c r="AB195" s="15"/>
      <c r="AC195" s="15"/>
      <c r="AD195" s="15"/>
      <c r="AE195" s="12"/>
      <c r="AF195" s="12"/>
      <c r="AG195" s="12"/>
      <c r="AH195" s="23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20"/>
      <c r="T196" s="19"/>
      <c r="U196" s="19"/>
      <c r="V196" s="20"/>
      <c r="W196" s="19"/>
      <c r="X196" s="19"/>
      <c r="Y196" s="20"/>
      <c r="Z196" s="15"/>
      <c r="AA196" s="15"/>
      <c r="AB196" s="15"/>
      <c r="AC196" s="15"/>
      <c r="AD196" s="15"/>
      <c r="AE196" s="12"/>
      <c r="AF196" s="12"/>
      <c r="AG196" s="12"/>
      <c r="AH196" s="23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20"/>
      <c r="T197" s="19"/>
      <c r="U197" s="19"/>
      <c r="V197" s="20"/>
      <c r="W197" s="19"/>
      <c r="X197" s="19"/>
      <c r="Y197" s="20"/>
      <c r="Z197" s="15"/>
      <c r="AA197" s="15"/>
      <c r="AB197" s="15"/>
      <c r="AC197" s="15"/>
      <c r="AD197" s="15"/>
      <c r="AE197" s="12"/>
      <c r="AF197" s="12"/>
      <c r="AG197" s="12"/>
      <c r="AH197" s="23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20"/>
      <c r="T198" s="19"/>
      <c r="U198" s="19"/>
      <c r="V198" s="20"/>
      <c r="W198" s="19"/>
      <c r="X198" s="19"/>
      <c r="Y198" s="20"/>
      <c r="Z198" s="15"/>
      <c r="AA198" s="15"/>
      <c r="AB198" s="15"/>
      <c r="AC198" s="15"/>
      <c r="AD198" s="15"/>
      <c r="AE198" s="12"/>
      <c r="AF198" s="12"/>
      <c r="AG198" s="12"/>
      <c r="AH198" s="23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20"/>
      <c r="T199" s="19"/>
      <c r="U199" s="19"/>
      <c r="V199" s="20"/>
      <c r="W199" s="19"/>
      <c r="X199" s="19"/>
      <c r="Y199" s="20"/>
      <c r="Z199" s="15"/>
      <c r="AA199" s="15"/>
      <c r="AB199" s="15"/>
      <c r="AC199" s="15"/>
      <c r="AD199" s="15"/>
      <c r="AE199" s="12"/>
      <c r="AF199" s="12"/>
      <c r="AG199" s="12"/>
      <c r="AH199" s="23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20"/>
      <c r="T200" s="19"/>
      <c r="U200" s="19"/>
      <c r="V200" s="20"/>
      <c r="W200" s="19"/>
      <c r="X200" s="19"/>
      <c r="Y200" s="20"/>
      <c r="Z200" s="15"/>
      <c r="AA200" s="15"/>
      <c r="AB200" s="15"/>
      <c r="AC200" s="15"/>
      <c r="AD200" s="15"/>
      <c r="AE200" s="12"/>
      <c r="AF200" s="12"/>
      <c r="AG200" s="12"/>
      <c r="AH200" s="23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20"/>
      <c r="T201" s="19"/>
      <c r="U201" s="19"/>
      <c r="V201" s="20"/>
      <c r="W201" s="19"/>
      <c r="X201" s="19"/>
      <c r="Y201" s="20"/>
      <c r="Z201" s="15"/>
      <c r="AA201" s="15"/>
      <c r="AB201" s="15"/>
      <c r="AC201" s="15"/>
      <c r="AD201" s="15"/>
      <c r="AE201" s="12"/>
      <c r="AF201" s="12"/>
      <c r="AG201" s="12"/>
      <c r="AH201" s="23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20"/>
      <c r="T202" s="19"/>
      <c r="U202" s="19"/>
      <c r="V202" s="20"/>
      <c r="W202" s="19"/>
      <c r="X202" s="19"/>
      <c r="Y202" s="20"/>
      <c r="Z202" s="15"/>
      <c r="AA202" s="15"/>
      <c r="AB202" s="15"/>
      <c r="AC202" s="15"/>
      <c r="AD202" s="15"/>
      <c r="AE202" s="12"/>
      <c r="AF202" s="12"/>
      <c r="AG202" s="12"/>
      <c r="AH202" s="23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20"/>
      <c r="T203" s="19"/>
      <c r="U203" s="19"/>
      <c r="V203" s="20"/>
      <c r="W203" s="19"/>
      <c r="X203" s="19"/>
      <c r="Y203" s="20"/>
      <c r="Z203" s="15"/>
      <c r="AA203" s="15"/>
      <c r="AB203" s="15"/>
      <c r="AC203" s="15"/>
      <c r="AD203" s="15"/>
      <c r="AE203" s="12"/>
      <c r="AF203" s="12"/>
      <c r="AG203" s="12"/>
      <c r="AH203" s="23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20"/>
      <c r="T204" s="19"/>
      <c r="U204" s="19"/>
      <c r="V204" s="20"/>
      <c r="W204" s="19"/>
      <c r="X204" s="19"/>
      <c r="Y204" s="20"/>
      <c r="Z204" s="15"/>
      <c r="AA204" s="15"/>
      <c r="AB204" s="15"/>
      <c r="AC204" s="15"/>
      <c r="AD204" s="15"/>
      <c r="AE204" s="12"/>
      <c r="AF204" s="12"/>
      <c r="AG204" s="12"/>
      <c r="AH204" s="23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20"/>
      <c r="T205" s="19"/>
      <c r="U205" s="19"/>
      <c r="V205" s="20"/>
      <c r="W205" s="19"/>
      <c r="X205" s="19"/>
      <c r="Y205" s="20"/>
      <c r="Z205" s="15"/>
      <c r="AA205" s="15"/>
      <c r="AB205" s="15"/>
      <c r="AC205" s="15"/>
      <c r="AD205" s="15"/>
      <c r="AE205" s="12"/>
      <c r="AF205" s="12"/>
      <c r="AG205" s="12"/>
      <c r="AH205" s="23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20"/>
      <c r="T206" s="19"/>
      <c r="U206" s="19"/>
      <c r="V206" s="20"/>
      <c r="W206" s="19"/>
      <c r="X206" s="19"/>
      <c r="Y206" s="20"/>
      <c r="Z206" s="15"/>
      <c r="AA206" s="15"/>
      <c r="AB206" s="15"/>
      <c r="AC206" s="15"/>
      <c r="AD206" s="15"/>
      <c r="AE206" s="12"/>
      <c r="AF206" s="12"/>
      <c r="AG206" s="12"/>
      <c r="AH206" s="23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20"/>
      <c r="T207" s="19"/>
      <c r="U207" s="19"/>
      <c r="V207" s="20"/>
      <c r="W207" s="19"/>
      <c r="X207" s="19"/>
      <c r="Y207" s="20"/>
      <c r="Z207" s="15"/>
      <c r="AA207" s="15"/>
      <c r="AB207" s="15"/>
      <c r="AC207" s="15"/>
      <c r="AD207" s="15"/>
      <c r="AE207" s="12"/>
      <c r="AF207" s="12"/>
      <c r="AG207" s="12"/>
      <c r="AH207" s="23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20"/>
      <c r="T208" s="19"/>
      <c r="U208" s="19"/>
      <c r="V208" s="20"/>
      <c r="W208" s="19"/>
      <c r="X208" s="19"/>
      <c r="Y208" s="20"/>
      <c r="Z208" s="15"/>
      <c r="AA208" s="15"/>
      <c r="AB208" s="15"/>
      <c r="AC208" s="15"/>
      <c r="AD208" s="15"/>
      <c r="AE208" s="12"/>
      <c r="AF208" s="12"/>
      <c r="AG208" s="12"/>
      <c r="AH208" s="23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20"/>
      <c r="T209" s="19"/>
      <c r="U209" s="19"/>
      <c r="V209" s="20"/>
      <c r="W209" s="19"/>
      <c r="X209" s="19"/>
      <c r="Y209" s="20"/>
      <c r="Z209" s="15"/>
      <c r="AA209" s="15"/>
      <c r="AB209" s="15"/>
      <c r="AC209" s="15"/>
      <c r="AD209" s="15"/>
      <c r="AE209" s="12"/>
      <c r="AF209" s="12"/>
      <c r="AG209" s="12"/>
      <c r="AH209" s="23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20"/>
      <c r="T210" s="19"/>
      <c r="U210" s="19"/>
      <c r="V210" s="20"/>
      <c r="W210" s="19"/>
      <c r="X210" s="19"/>
      <c r="Y210" s="20"/>
      <c r="Z210" s="15"/>
      <c r="AA210" s="15"/>
      <c r="AB210" s="15"/>
      <c r="AC210" s="15"/>
      <c r="AD210" s="15"/>
      <c r="AE210" s="12"/>
      <c r="AF210" s="12"/>
      <c r="AG210" s="12"/>
      <c r="AH210" s="23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20"/>
      <c r="T211" s="19"/>
      <c r="U211" s="19"/>
      <c r="V211" s="20"/>
      <c r="W211" s="19"/>
      <c r="X211" s="19"/>
      <c r="Y211" s="20"/>
      <c r="Z211" s="15"/>
      <c r="AA211" s="15"/>
      <c r="AB211" s="15"/>
      <c r="AC211" s="15"/>
      <c r="AD211" s="15"/>
      <c r="AE211" s="12"/>
      <c r="AF211" s="12"/>
      <c r="AG211" s="12"/>
      <c r="AH211" s="23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20"/>
      <c r="T212" s="19"/>
      <c r="U212" s="19"/>
      <c r="V212" s="20"/>
      <c r="W212" s="19"/>
      <c r="X212" s="19"/>
      <c r="Y212" s="20"/>
      <c r="Z212" s="15"/>
      <c r="AA212" s="15"/>
      <c r="AB212" s="15"/>
      <c r="AC212" s="15"/>
      <c r="AD212" s="15"/>
      <c r="AE212" s="12"/>
      <c r="AF212" s="12"/>
      <c r="AG212" s="12"/>
      <c r="AH212" s="23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0"/>
      <c r="T213" s="19"/>
      <c r="U213" s="19"/>
      <c r="V213" s="20"/>
      <c r="W213" s="19"/>
      <c r="X213" s="19"/>
      <c r="Y213" s="20"/>
      <c r="Z213" s="15"/>
      <c r="AA213" s="15"/>
      <c r="AB213" s="15"/>
      <c r="AC213" s="15"/>
      <c r="AD213" s="15"/>
      <c r="AE213" s="12"/>
      <c r="AF213" s="12"/>
      <c r="AG213" s="12"/>
      <c r="AH213" s="23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20"/>
      <c r="T214" s="19"/>
      <c r="U214" s="19"/>
      <c r="V214" s="20"/>
      <c r="W214" s="19"/>
      <c r="X214" s="19"/>
      <c r="Y214" s="20"/>
      <c r="Z214" s="15"/>
      <c r="AA214" s="15"/>
      <c r="AB214" s="15"/>
      <c r="AC214" s="15"/>
      <c r="AD214" s="15"/>
      <c r="AE214" s="12"/>
      <c r="AF214" s="12"/>
      <c r="AG214" s="12"/>
      <c r="AH214" s="23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20"/>
      <c r="T215" s="19"/>
      <c r="U215" s="19"/>
      <c r="V215" s="20"/>
      <c r="W215" s="19"/>
      <c r="X215" s="19"/>
      <c r="Y215" s="20"/>
      <c r="Z215" s="15"/>
      <c r="AA215" s="15"/>
      <c r="AB215" s="15"/>
      <c r="AC215" s="15"/>
      <c r="AD215" s="15"/>
      <c r="AE215" s="12"/>
      <c r="AF215" s="12"/>
      <c r="AG215" s="12"/>
      <c r="AH215" s="23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20"/>
      <c r="T216" s="19"/>
      <c r="U216" s="19"/>
      <c r="V216" s="20"/>
      <c r="W216" s="19"/>
      <c r="X216" s="19"/>
      <c r="Y216" s="20"/>
      <c r="Z216" s="15"/>
      <c r="AA216" s="15"/>
      <c r="AB216" s="15"/>
      <c r="AC216" s="15"/>
      <c r="AD216" s="15"/>
      <c r="AE216" s="12"/>
      <c r="AF216" s="12"/>
      <c r="AG216" s="12"/>
      <c r="AH216" s="23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20"/>
      <c r="T217" s="19"/>
      <c r="U217" s="19"/>
      <c r="V217" s="20"/>
      <c r="W217" s="19"/>
      <c r="X217" s="19"/>
      <c r="Y217" s="20"/>
      <c r="Z217" s="15"/>
      <c r="AA217" s="15"/>
      <c r="AB217" s="15"/>
      <c r="AC217" s="15"/>
      <c r="AD217" s="15"/>
      <c r="AE217" s="12"/>
      <c r="AF217" s="12"/>
      <c r="AG217" s="12"/>
      <c r="AH217" s="23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20"/>
      <c r="T218" s="19"/>
      <c r="U218" s="19"/>
      <c r="V218" s="20"/>
      <c r="W218" s="19"/>
      <c r="X218" s="19"/>
      <c r="Y218" s="20"/>
      <c r="Z218" s="15"/>
      <c r="AA218" s="15"/>
      <c r="AB218" s="15"/>
      <c r="AC218" s="15"/>
      <c r="AD218" s="15"/>
      <c r="AE218" s="12"/>
      <c r="AF218" s="12"/>
      <c r="AG218" s="12"/>
      <c r="AH218" s="23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20"/>
      <c r="T219" s="19"/>
      <c r="U219" s="19"/>
      <c r="V219" s="20"/>
      <c r="W219" s="19"/>
      <c r="X219" s="19"/>
      <c r="Y219" s="20"/>
      <c r="Z219" s="15"/>
      <c r="AA219" s="15"/>
      <c r="AB219" s="15"/>
      <c r="AC219" s="15"/>
      <c r="AD219" s="15"/>
      <c r="AE219" s="12"/>
      <c r="AF219" s="12"/>
      <c r="AG219" s="12"/>
      <c r="AH219" s="23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20"/>
      <c r="T220" s="19"/>
      <c r="U220" s="19"/>
      <c r="V220" s="20"/>
      <c r="W220" s="19"/>
      <c r="X220" s="19"/>
      <c r="Y220" s="20"/>
      <c r="Z220" s="15"/>
      <c r="AA220" s="15"/>
      <c r="AB220" s="15"/>
      <c r="AC220" s="15"/>
      <c r="AD220" s="15"/>
      <c r="AE220" s="12"/>
      <c r="AF220" s="12"/>
      <c r="AG220" s="12"/>
      <c r="AH220" s="23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20"/>
      <c r="T221" s="19"/>
      <c r="U221" s="19"/>
      <c r="V221" s="20"/>
      <c r="W221" s="19"/>
      <c r="X221" s="19"/>
      <c r="Y221" s="20"/>
      <c r="Z221" s="15"/>
      <c r="AA221" s="15"/>
      <c r="AB221" s="15"/>
      <c r="AC221" s="15"/>
      <c r="AD221" s="15"/>
      <c r="AE221" s="12"/>
      <c r="AF221" s="12"/>
      <c r="AG221" s="12"/>
      <c r="AH221" s="23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20"/>
      <c r="T222" s="19"/>
      <c r="U222" s="19"/>
      <c r="V222" s="20"/>
      <c r="W222" s="19"/>
      <c r="X222" s="19"/>
      <c r="Y222" s="20"/>
      <c r="Z222" s="15"/>
      <c r="AA222" s="15"/>
      <c r="AB222" s="15"/>
      <c r="AC222" s="15"/>
      <c r="AD222" s="15"/>
      <c r="AE222" s="12"/>
      <c r="AF222" s="12"/>
      <c r="AG222" s="12"/>
      <c r="AH222" s="23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20"/>
      <c r="T223" s="19"/>
      <c r="U223" s="19"/>
      <c r="V223" s="20"/>
      <c r="W223" s="19"/>
      <c r="X223" s="19"/>
      <c r="Y223" s="20"/>
      <c r="Z223" s="15"/>
      <c r="AA223" s="15"/>
      <c r="AB223" s="15"/>
      <c r="AC223" s="15"/>
      <c r="AD223" s="15"/>
      <c r="AE223" s="12"/>
      <c r="AF223" s="12"/>
      <c r="AG223" s="12"/>
      <c r="AH223" s="23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20"/>
      <c r="T224" s="19"/>
      <c r="U224" s="19"/>
      <c r="V224" s="20"/>
      <c r="W224" s="19"/>
      <c r="X224" s="19"/>
      <c r="Y224" s="20"/>
      <c r="Z224" s="15"/>
      <c r="AA224" s="15"/>
      <c r="AB224" s="15"/>
      <c r="AC224" s="15"/>
      <c r="AD224" s="15"/>
      <c r="AE224" s="12"/>
      <c r="AF224" s="12"/>
      <c r="AG224" s="12"/>
      <c r="AH224" s="23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20"/>
      <c r="T225" s="19"/>
      <c r="U225" s="19"/>
      <c r="V225" s="20"/>
      <c r="W225" s="19"/>
      <c r="X225" s="19"/>
      <c r="Y225" s="20"/>
      <c r="Z225" s="15"/>
      <c r="AA225" s="15"/>
      <c r="AB225" s="15"/>
      <c r="AC225" s="15"/>
      <c r="AD225" s="15"/>
      <c r="AE225" s="12"/>
      <c r="AF225" s="12"/>
      <c r="AG225" s="12"/>
      <c r="AH225" s="23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20"/>
      <c r="T226" s="19"/>
      <c r="U226" s="19"/>
      <c r="V226" s="20"/>
      <c r="W226" s="19"/>
      <c r="X226" s="19"/>
      <c r="Y226" s="20"/>
      <c r="Z226" s="15"/>
      <c r="AA226" s="15"/>
      <c r="AB226" s="15"/>
      <c r="AC226" s="15"/>
      <c r="AD226" s="15"/>
      <c r="AE226" s="12"/>
      <c r="AF226" s="12"/>
      <c r="AG226" s="12"/>
      <c r="AH226" s="23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20"/>
      <c r="T227" s="19"/>
      <c r="U227" s="19"/>
      <c r="V227" s="20"/>
      <c r="W227" s="19"/>
      <c r="X227" s="19"/>
      <c r="Y227" s="20"/>
      <c r="Z227" s="15"/>
      <c r="AA227" s="15"/>
      <c r="AB227" s="15"/>
      <c r="AC227" s="15"/>
      <c r="AD227" s="15"/>
      <c r="AE227" s="12"/>
      <c r="AF227" s="12"/>
      <c r="AG227" s="12"/>
      <c r="AH227" s="23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20"/>
      <c r="T228" s="19"/>
      <c r="U228" s="19"/>
      <c r="V228" s="20"/>
      <c r="W228" s="19"/>
      <c r="X228" s="19"/>
      <c r="Y228" s="20"/>
      <c r="Z228" s="15"/>
      <c r="AA228" s="15"/>
      <c r="AB228" s="15"/>
      <c r="AC228" s="15"/>
      <c r="AD228" s="15"/>
      <c r="AE228" s="12"/>
      <c r="AF228" s="12"/>
      <c r="AG228" s="12"/>
      <c r="AH228" s="23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20"/>
      <c r="T229" s="19"/>
      <c r="U229" s="19"/>
      <c r="V229" s="20"/>
      <c r="W229" s="19"/>
      <c r="X229" s="19"/>
      <c r="Y229" s="20"/>
      <c r="Z229" s="15"/>
      <c r="AA229" s="15"/>
      <c r="AB229" s="15"/>
      <c r="AC229" s="15"/>
      <c r="AD229" s="15"/>
      <c r="AE229" s="12"/>
      <c r="AF229" s="12"/>
      <c r="AG229" s="12"/>
      <c r="AH229" s="23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20"/>
      <c r="T230" s="19"/>
      <c r="U230" s="19"/>
      <c r="V230" s="20"/>
      <c r="W230" s="19"/>
      <c r="X230" s="19"/>
      <c r="Y230" s="20"/>
      <c r="Z230" s="15"/>
      <c r="AA230" s="15"/>
      <c r="AB230" s="15"/>
      <c r="AC230" s="15"/>
      <c r="AD230" s="15"/>
      <c r="AE230" s="12"/>
      <c r="AF230" s="12"/>
      <c r="AG230" s="12"/>
      <c r="AH230" s="23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20"/>
      <c r="T231" s="19"/>
      <c r="U231" s="19"/>
      <c r="V231" s="20"/>
      <c r="W231" s="19"/>
      <c r="X231" s="19"/>
      <c r="Y231" s="20"/>
      <c r="Z231" s="15"/>
      <c r="AA231" s="15"/>
      <c r="AB231" s="15"/>
      <c r="AC231" s="15"/>
      <c r="AD231" s="15"/>
      <c r="AE231" s="12"/>
      <c r="AF231" s="12"/>
      <c r="AG231" s="12"/>
      <c r="AH231" s="23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20"/>
      <c r="T232" s="19"/>
      <c r="U232" s="19"/>
      <c r="V232" s="20"/>
      <c r="W232" s="19"/>
      <c r="X232" s="19"/>
      <c r="Y232" s="20"/>
      <c r="Z232" s="15"/>
      <c r="AA232" s="15"/>
      <c r="AB232" s="15"/>
      <c r="AC232" s="15"/>
      <c r="AD232" s="15"/>
      <c r="AE232" s="12"/>
      <c r="AF232" s="12"/>
      <c r="AG232" s="12"/>
      <c r="AH232" s="23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20"/>
      <c r="T233" s="19"/>
      <c r="U233" s="19"/>
      <c r="V233" s="20"/>
      <c r="W233" s="19"/>
      <c r="X233" s="19"/>
      <c r="Y233" s="20"/>
      <c r="Z233" s="15"/>
      <c r="AA233" s="15"/>
      <c r="AB233" s="15"/>
      <c r="AC233" s="15"/>
      <c r="AD233" s="15"/>
      <c r="AE233" s="12"/>
      <c r="AF233" s="12"/>
      <c r="AG233" s="12"/>
      <c r="AH233" s="23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20"/>
      <c r="T234" s="19"/>
      <c r="U234" s="19"/>
      <c r="V234" s="20"/>
      <c r="W234" s="19"/>
      <c r="X234" s="19"/>
      <c r="Y234" s="20"/>
      <c r="Z234" s="15"/>
      <c r="AA234" s="15"/>
      <c r="AB234" s="15"/>
      <c r="AC234" s="15"/>
      <c r="AD234" s="15"/>
      <c r="AE234" s="12"/>
      <c r="AF234" s="12"/>
      <c r="AG234" s="12"/>
      <c r="AH234" s="23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20"/>
      <c r="T235" s="19"/>
      <c r="U235" s="19"/>
      <c r="V235" s="20"/>
      <c r="W235" s="19"/>
      <c r="X235" s="19"/>
      <c r="Y235" s="20"/>
      <c r="Z235" s="15"/>
      <c r="AA235" s="15"/>
      <c r="AB235" s="15"/>
      <c r="AC235" s="15"/>
      <c r="AD235" s="15"/>
      <c r="AE235" s="12"/>
      <c r="AF235" s="12"/>
      <c r="AG235" s="12"/>
      <c r="AH235" s="23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20"/>
      <c r="T236" s="19"/>
      <c r="U236" s="19"/>
      <c r="V236" s="20"/>
      <c r="W236" s="19"/>
      <c r="X236" s="19"/>
      <c r="Y236" s="20"/>
      <c r="Z236" s="15"/>
      <c r="AA236" s="15"/>
      <c r="AB236" s="15"/>
      <c r="AC236" s="15"/>
      <c r="AD236" s="15"/>
      <c r="AE236" s="12"/>
      <c r="AF236" s="12"/>
      <c r="AG236" s="12"/>
      <c r="AH236" s="23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20"/>
      <c r="T237" s="19"/>
      <c r="U237" s="19"/>
      <c r="V237" s="20"/>
      <c r="W237" s="19"/>
      <c r="X237" s="19"/>
      <c r="Y237" s="20"/>
      <c r="Z237" s="15"/>
      <c r="AA237" s="15"/>
      <c r="AB237" s="15"/>
      <c r="AC237" s="15"/>
      <c r="AD237" s="15"/>
      <c r="AE237" s="12"/>
      <c r="AF237" s="12"/>
      <c r="AG237" s="12"/>
      <c r="AH237" s="23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20"/>
      <c r="T238" s="19"/>
      <c r="U238" s="19"/>
      <c r="V238" s="20"/>
      <c r="W238" s="19"/>
      <c r="X238" s="19"/>
      <c r="Y238" s="20"/>
      <c r="Z238" s="15"/>
      <c r="AA238" s="15"/>
      <c r="AB238" s="15"/>
      <c r="AC238" s="15"/>
      <c r="AD238" s="15"/>
      <c r="AE238" s="12"/>
      <c r="AF238" s="12"/>
      <c r="AG238" s="12"/>
      <c r="AH238" s="23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20"/>
      <c r="T239" s="19"/>
      <c r="U239" s="19"/>
      <c r="V239" s="20"/>
      <c r="W239" s="19"/>
      <c r="X239" s="19"/>
      <c r="Y239" s="20"/>
      <c r="Z239" s="15"/>
      <c r="AA239" s="15"/>
      <c r="AB239" s="15"/>
      <c r="AC239" s="15"/>
      <c r="AD239" s="15"/>
      <c r="AE239" s="12"/>
      <c r="AF239" s="12"/>
      <c r="AG239" s="12"/>
      <c r="AH239" s="23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20"/>
      <c r="T240" s="19"/>
      <c r="U240" s="19"/>
      <c r="V240" s="20"/>
      <c r="W240" s="19"/>
      <c r="X240" s="19"/>
      <c r="Y240" s="20"/>
      <c r="Z240" s="15"/>
      <c r="AA240" s="15"/>
      <c r="AB240" s="15"/>
      <c r="AC240" s="15"/>
      <c r="AD240" s="15"/>
      <c r="AE240" s="12"/>
      <c r="AF240" s="12"/>
      <c r="AG240" s="12"/>
      <c r="AH240" s="23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20"/>
      <c r="T241" s="19"/>
      <c r="U241" s="19"/>
      <c r="V241" s="20"/>
      <c r="W241" s="19"/>
      <c r="X241" s="19"/>
      <c r="Y241" s="20"/>
      <c r="Z241" s="15"/>
      <c r="AA241" s="15"/>
      <c r="AB241" s="15"/>
      <c r="AC241" s="15"/>
      <c r="AD241" s="15"/>
      <c r="AE241" s="12"/>
      <c r="AF241" s="12"/>
      <c r="AG241" s="12"/>
      <c r="AH241" s="23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20"/>
      <c r="T242" s="19"/>
      <c r="U242" s="19"/>
      <c r="V242" s="20"/>
      <c r="W242" s="19"/>
      <c r="X242" s="19"/>
      <c r="Y242" s="20"/>
      <c r="Z242" s="15"/>
      <c r="AA242" s="15"/>
      <c r="AB242" s="15"/>
      <c r="AC242" s="15"/>
      <c r="AD242" s="15"/>
      <c r="AE242" s="12"/>
      <c r="AF242" s="12"/>
      <c r="AG242" s="12"/>
      <c r="AH242" s="23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20"/>
      <c r="T243" s="19"/>
      <c r="U243" s="19"/>
      <c r="V243" s="20"/>
      <c r="W243" s="19"/>
      <c r="X243" s="19"/>
      <c r="Y243" s="20"/>
      <c r="Z243" s="15"/>
      <c r="AA243" s="15"/>
      <c r="AB243" s="15"/>
      <c r="AC243" s="15"/>
      <c r="AD243" s="15"/>
      <c r="AE243" s="12"/>
      <c r="AF243" s="12"/>
      <c r="AG243" s="12"/>
      <c r="AH243" s="23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20"/>
      <c r="T244" s="19"/>
      <c r="U244" s="19"/>
      <c r="V244" s="20"/>
      <c r="W244" s="19"/>
      <c r="X244" s="19"/>
      <c r="Y244" s="20"/>
      <c r="Z244" s="15"/>
      <c r="AA244" s="15"/>
      <c r="AB244" s="15"/>
      <c r="AC244" s="15"/>
      <c r="AD244" s="15"/>
      <c r="AE244" s="12"/>
      <c r="AF244" s="12"/>
      <c r="AG244" s="12"/>
      <c r="AH244" s="23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20"/>
      <c r="T245" s="19"/>
      <c r="U245" s="19"/>
      <c r="V245" s="20"/>
      <c r="W245" s="19"/>
      <c r="X245" s="19"/>
      <c r="Y245" s="20"/>
      <c r="Z245" s="15"/>
      <c r="AA245" s="15"/>
      <c r="AB245" s="15"/>
      <c r="AC245" s="15"/>
      <c r="AD245" s="15"/>
      <c r="AE245" s="12"/>
      <c r="AF245" s="12"/>
      <c r="AG245" s="12"/>
      <c r="AH245" s="23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20"/>
      <c r="T246" s="19"/>
      <c r="U246" s="19"/>
      <c r="V246" s="20"/>
      <c r="W246" s="19"/>
      <c r="X246" s="19"/>
      <c r="Y246" s="20"/>
      <c r="Z246" s="15"/>
      <c r="AA246" s="15"/>
      <c r="AB246" s="15"/>
      <c r="AC246" s="15"/>
      <c r="AD246" s="15"/>
      <c r="AE246" s="12"/>
      <c r="AF246" s="12"/>
      <c r="AG246" s="12"/>
      <c r="AH246" s="23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20"/>
      <c r="T247" s="19"/>
      <c r="U247" s="19"/>
      <c r="V247" s="20"/>
      <c r="W247" s="19"/>
      <c r="X247" s="19"/>
      <c r="Y247" s="20"/>
      <c r="Z247" s="15"/>
      <c r="AA247" s="15"/>
      <c r="AB247" s="15"/>
      <c r="AC247" s="15"/>
      <c r="AD247" s="15"/>
      <c r="AE247" s="12"/>
      <c r="AF247" s="12"/>
      <c r="AG247" s="12"/>
      <c r="AH247" s="23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20"/>
      <c r="T248" s="19"/>
      <c r="U248" s="19"/>
      <c r="V248" s="20"/>
      <c r="W248" s="19"/>
      <c r="X248" s="19"/>
      <c r="Y248" s="20"/>
      <c r="Z248" s="15"/>
      <c r="AA248" s="15"/>
      <c r="AB248" s="15"/>
      <c r="AC248" s="15"/>
      <c r="AD248" s="15"/>
      <c r="AE248" s="12"/>
      <c r="AF248" s="12"/>
      <c r="AG248" s="12"/>
      <c r="AH248" s="23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20"/>
      <c r="T249" s="19"/>
      <c r="U249" s="19"/>
      <c r="V249" s="20"/>
      <c r="W249" s="19"/>
      <c r="X249" s="19"/>
      <c r="Y249" s="20"/>
      <c r="Z249" s="15"/>
      <c r="AA249" s="15"/>
      <c r="AB249" s="15"/>
      <c r="AC249" s="15"/>
      <c r="AD249" s="15"/>
      <c r="AE249" s="12"/>
      <c r="AF249" s="12"/>
      <c r="AG249" s="12"/>
      <c r="AH249" s="23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20"/>
      <c r="T250" s="19"/>
      <c r="U250" s="19"/>
      <c r="V250" s="20"/>
      <c r="W250" s="19"/>
      <c r="X250" s="19"/>
      <c r="Y250" s="20"/>
      <c r="Z250" s="15"/>
      <c r="AA250" s="15"/>
      <c r="AB250" s="15"/>
      <c r="AC250" s="15"/>
      <c r="AD250" s="15"/>
      <c r="AE250" s="12"/>
      <c r="AF250" s="12"/>
      <c r="AG250" s="12"/>
      <c r="AH250" s="23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20"/>
      <c r="T251" s="19"/>
      <c r="U251" s="19"/>
      <c r="V251" s="20"/>
      <c r="W251" s="19"/>
      <c r="X251" s="19"/>
      <c r="Y251" s="20"/>
      <c r="Z251" s="15"/>
      <c r="AA251" s="15"/>
      <c r="AB251" s="15"/>
      <c r="AC251" s="15"/>
      <c r="AD251" s="15"/>
      <c r="AE251" s="12"/>
      <c r="AF251" s="12"/>
      <c r="AG251" s="12"/>
      <c r="AH251" s="23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20"/>
      <c r="T252" s="19"/>
      <c r="U252" s="19"/>
      <c r="V252" s="20"/>
      <c r="W252" s="19"/>
      <c r="X252" s="19"/>
      <c r="Y252" s="20"/>
      <c r="Z252" s="15"/>
      <c r="AA252" s="15"/>
      <c r="AB252" s="15"/>
      <c r="AC252" s="15"/>
      <c r="AD252" s="15"/>
      <c r="AE252" s="12"/>
      <c r="AF252" s="12"/>
      <c r="AG252" s="12"/>
      <c r="AH252" s="23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20"/>
      <c r="T253" s="19"/>
      <c r="U253" s="19"/>
      <c r="V253" s="20"/>
      <c r="W253" s="19"/>
      <c r="X253" s="19"/>
      <c r="Y253" s="20"/>
      <c r="Z253" s="15"/>
      <c r="AA253" s="15"/>
      <c r="AB253" s="15"/>
      <c r="AC253" s="15"/>
      <c r="AD253" s="15"/>
      <c r="AE253" s="12"/>
      <c r="AF253" s="12"/>
      <c r="AG253" s="12"/>
      <c r="AH253" s="23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20"/>
      <c r="T254" s="19"/>
      <c r="U254" s="19"/>
      <c r="V254" s="20"/>
      <c r="W254" s="19"/>
      <c r="X254" s="19"/>
      <c r="Y254" s="20"/>
      <c r="Z254" s="15"/>
      <c r="AA254" s="15"/>
      <c r="AB254" s="15"/>
      <c r="AC254" s="15"/>
      <c r="AD254" s="15"/>
      <c r="AE254" s="12"/>
      <c r="AF254" s="12"/>
      <c r="AG254" s="12"/>
      <c r="AH254" s="23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